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gito\SICOM\SICOM\TABELAS DE CLASSIFICAÇÃO ORÇAMENTÁRIA SICOM\Versões para Publicação\Tabelas para 2023\"/>
    </mc:Choice>
  </mc:AlternateContent>
  <bookViews>
    <workbookView xWindow="1740" yWindow="-120" windowWidth="27990" windowHeight="12420"/>
  </bookViews>
  <sheets>
    <sheet name="EMENTARIO DA REC_23" sheetId="15" r:id="rId1"/>
    <sheet name="INCLUSÕES" sheetId="31" r:id="rId2"/>
    <sheet name="ALTERAÇÕES" sheetId="32" r:id="rId3"/>
    <sheet name="EXCLUSÕES" sheetId="33" r:id="rId4"/>
    <sheet name="COMPATIB REC_FR DE2022_PARA2023" sheetId="34" r:id="rId5"/>
    <sheet name="COMPATIB REC_FR" sheetId="35" r:id="rId6"/>
  </sheets>
  <definedNames>
    <definedName name="_xlnm._FilterDatabase" localSheetId="2" hidden="1">ALTERAÇÕES!$A$1:$L$7</definedName>
    <definedName name="_xlnm._FilterDatabase" localSheetId="5" hidden="1">'COMPATIB REC_FR'!$A$1:$N$1</definedName>
    <definedName name="_xlnm._FilterDatabase" localSheetId="4" hidden="1">'COMPATIB REC_FR DE2022_PARA2023'!$A$1:$R$639</definedName>
    <definedName name="_xlnm._FilterDatabase" localSheetId="0" hidden="1">'EMENTARIO DA REC_23'!$A$2:$K$871</definedName>
    <definedName name="_xlnm._FilterDatabase" localSheetId="3" hidden="1">EXCLUSÕES!$A$1:$L$12</definedName>
    <definedName name="_xlnm._FilterDatabase" localSheetId="1" hidden="1">INCLUSÕES!$A$1:$L$61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9" i="35" l="1"/>
  <c r="F299" i="35"/>
  <c r="E299" i="35"/>
  <c r="D299" i="35"/>
  <c r="C299" i="35"/>
  <c r="B299" i="35"/>
  <c r="A299" i="35"/>
  <c r="G328" i="34"/>
  <c r="F328" i="34"/>
  <c r="E328" i="34"/>
  <c r="D328" i="34"/>
  <c r="C328" i="34"/>
  <c r="B328" i="34"/>
  <c r="A328" i="34"/>
  <c r="G63" i="31"/>
  <c r="F63" i="31"/>
  <c r="E63" i="31"/>
  <c r="D63" i="31"/>
  <c r="C63" i="31"/>
  <c r="B63" i="31"/>
  <c r="A63" i="31"/>
  <c r="G62" i="31"/>
  <c r="F62" i="31"/>
  <c r="E62" i="31"/>
  <c r="D62" i="31"/>
  <c r="C62" i="31"/>
  <c r="B62" i="31"/>
  <c r="A62" i="31"/>
  <c r="A435" i="15"/>
  <c r="B435" i="15"/>
  <c r="C435" i="15"/>
  <c r="D435" i="15"/>
  <c r="E435" i="15"/>
  <c r="F435" i="15"/>
  <c r="G435" i="15"/>
  <c r="A436" i="15"/>
  <c r="B436" i="15"/>
  <c r="C436" i="15"/>
  <c r="D436" i="15"/>
  <c r="E436" i="15"/>
  <c r="F436" i="15"/>
  <c r="G436" i="15"/>
  <c r="A354" i="35"/>
  <c r="B354" i="35"/>
  <c r="C354" i="35"/>
  <c r="D354" i="35"/>
  <c r="E354" i="35"/>
  <c r="F354" i="35"/>
  <c r="G354" i="35"/>
  <c r="A355" i="35"/>
  <c r="B355" i="35"/>
  <c r="C355" i="35"/>
  <c r="D355" i="35"/>
  <c r="E355" i="35"/>
  <c r="F355" i="35"/>
  <c r="G355" i="35"/>
  <c r="A356" i="35"/>
  <c r="B356" i="35"/>
  <c r="C356" i="35"/>
  <c r="D356" i="35"/>
  <c r="E356" i="35"/>
  <c r="F356" i="35"/>
  <c r="G356" i="35"/>
  <c r="A395" i="35"/>
  <c r="B395" i="35"/>
  <c r="C395" i="35"/>
  <c r="D395" i="35"/>
  <c r="E395" i="35"/>
  <c r="F395" i="35"/>
  <c r="G395" i="35"/>
  <c r="A141" i="35"/>
  <c r="B141" i="35"/>
  <c r="C141" i="35"/>
  <c r="D141" i="35"/>
  <c r="E141" i="35"/>
  <c r="F141" i="35"/>
  <c r="G141" i="35"/>
  <c r="A425" i="34"/>
  <c r="B425" i="34"/>
  <c r="C425" i="34"/>
  <c r="D425" i="34"/>
  <c r="E425" i="34"/>
  <c r="F425" i="34"/>
  <c r="G425" i="34"/>
  <c r="A386" i="34"/>
  <c r="B386" i="34"/>
  <c r="C386" i="34"/>
  <c r="D386" i="34"/>
  <c r="E386" i="34"/>
  <c r="F386" i="34"/>
  <c r="G386" i="34"/>
  <c r="A387" i="34"/>
  <c r="B387" i="34"/>
  <c r="C387" i="34"/>
  <c r="D387" i="34"/>
  <c r="E387" i="34"/>
  <c r="F387" i="34"/>
  <c r="G387" i="34"/>
  <c r="A388" i="34"/>
  <c r="B388" i="34"/>
  <c r="C388" i="34"/>
  <c r="D388" i="34"/>
  <c r="E388" i="34"/>
  <c r="F388" i="34"/>
  <c r="G388" i="34"/>
  <c r="A156" i="34"/>
  <c r="B156" i="34"/>
  <c r="C156" i="34"/>
  <c r="D156" i="34"/>
  <c r="E156" i="34"/>
  <c r="F156" i="34"/>
  <c r="G156" i="34"/>
  <c r="A469" i="34" l="1"/>
  <c r="B469" i="34"/>
  <c r="C469" i="34"/>
  <c r="D469" i="34"/>
  <c r="E469" i="34"/>
  <c r="F469" i="34"/>
  <c r="G469" i="34"/>
  <c r="A437" i="35"/>
  <c r="B437" i="35"/>
  <c r="C437" i="35"/>
  <c r="D437" i="35"/>
  <c r="E437" i="35"/>
  <c r="F437" i="35"/>
  <c r="G437" i="35"/>
  <c r="A562" i="35" l="1"/>
  <c r="B562" i="35"/>
  <c r="C562" i="35"/>
  <c r="D562" i="35"/>
  <c r="E562" i="35"/>
  <c r="F562" i="35"/>
  <c r="G562" i="35"/>
  <c r="A563" i="35"/>
  <c r="B563" i="35"/>
  <c r="C563" i="35"/>
  <c r="D563" i="35"/>
  <c r="E563" i="35"/>
  <c r="F563" i="35"/>
  <c r="G563" i="35"/>
  <c r="A553" i="35"/>
  <c r="B553" i="35"/>
  <c r="C553" i="35"/>
  <c r="D553" i="35"/>
  <c r="E553" i="35"/>
  <c r="F553" i="35"/>
  <c r="G553" i="35"/>
  <c r="A543" i="35"/>
  <c r="B543" i="35"/>
  <c r="C543" i="35"/>
  <c r="D543" i="35"/>
  <c r="E543" i="35"/>
  <c r="F543" i="35"/>
  <c r="G543" i="35"/>
  <c r="A544" i="35"/>
  <c r="B544" i="35"/>
  <c r="C544" i="35"/>
  <c r="D544" i="35"/>
  <c r="E544" i="35"/>
  <c r="F544" i="35"/>
  <c r="G544" i="35"/>
  <c r="A533" i="35"/>
  <c r="B533" i="35"/>
  <c r="C533" i="35"/>
  <c r="D533" i="35"/>
  <c r="E533" i="35"/>
  <c r="F533" i="35"/>
  <c r="G533" i="35"/>
  <c r="A304" i="35"/>
  <c r="B304" i="35"/>
  <c r="C304" i="35"/>
  <c r="D304" i="35"/>
  <c r="E304" i="35"/>
  <c r="F304" i="35"/>
  <c r="G304" i="35"/>
  <c r="A305" i="35"/>
  <c r="B305" i="35"/>
  <c r="C305" i="35"/>
  <c r="D305" i="35"/>
  <c r="E305" i="35"/>
  <c r="F305" i="35"/>
  <c r="G305" i="35"/>
  <c r="A294" i="35"/>
  <c r="B294" i="35"/>
  <c r="C294" i="35"/>
  <c r="D294" i="35"/>
  <c r="E294" i="35"/>
  <c r="F294" i="35"/>
  <c r="G294" i="35"/>
  <c r="A274" i="35"/>
  <c r="B274" i="35"/>
  <c r="C274" i="35"/>
  <c r="D274" i="35"/>
  <c r="E274" i="35"/>
  <c r="F274" i="35"/>
  <c r="G274" i="35"/>
  <c r="A275" i="35"/>
  <c r="B275" i="35"/>
  <c r="C275" i="35"/>
  <c r="D275" i="35"/>
  <c r="E275" i="35"/>
  <c r="F275" i="35"/>
  <c r="G275" i="35"/>
  <c r="A254" i="35"/>
  <c r="B254" i="35"/>
  <c r="C254" i="35"/>
  <c r="D254" i="35"/>
  <c r="E254" i="35"/>
  <c r="F254" i="35"/>
  <c r="G254" i="35"/>
  <c r="A585" i="34" l="1"/>
  <c r="B585" i="34"/>
  <c r="C585" i="34"/>
  <c r="D585" i="34"/>
  <c r="E585" i="34"/>
  <c r="F585" i="34"/>
  <c r="G585" i="34"/>
  <c r="A593" i="34"/>
  <c r="B593" i="34"/>
  <c r="C593" i="34"/>
  <c r="D593" i="34"/>
  <c r="E593" i="34"/>
  <c r="F593" i="34"/>
  <c r="G593" i="34"/>
  <c r="A594" i="34"/>
  <c r="B594" i="34"/>
  <c r="C594" i="34"/>
  <c r="D594" i="34"/>
  <c r="E594" i="34"/>
  <c r="F594" i="34"/>
  <c r="G594" i="34"/>
  <c r="A565" i="34"/>
  <c r="B565" i="34"/>
  <c r="C565" i="34"/>
  <c r="D565" i="34"/>
  <c r="E565" i="34"/>
  <c r="F565" i="34"/>
  <c r="G565" i="34"/>
  <c r="A576" i="34"/>
  <c r="B576" i="34"/>
  <c r="C576" i="34"/>
  <c r="D576" i="34"/>
  <c r="E576" i="34"/>
  <c r="F576" i="34"/>
  <c r="G576" i="34"/>
  <c r="A575" i="34"/>
  <c r="B575" i="34"/>
  <c r="C575" i="34"/>
  <c r="D575" i="34"/>
  <c r="E575" i="34"/>
  <c r="F575" i="34"/>
  <c r="G575" i="34"/>
  <c r="A333" i="34"/>
  <c r="B333" i="34"/>
  <c r="C333" i="34"/>
  <c r="D333" i="34"/>
  <c r="E333" i="34"/>
  <c r="F333" i="34"/>
  <c r="G333" i="34"/>
  <c r="A294" i="34"/>
  <c r="B294" i="34"/>
  <c r="C294" i="34"/>
  <c r="D294" i="34"/>
  <c r="E294" i="34"/>
  <c r="F294" i="34"/>
  <c r="G294" i="34"/>
  <c r="A332" i="34"/>
  <c r="B332" i="34"/>
  <c r="C332" i="34"/>
  <c r="D332" i="34"/>
  <c r="E332" i="34"/>
  <c r="F332" i="34"/>
  <c r="G332" i="34"/>
  <c r="A323" i="34"/>
  <c r="B323" i="34"/>
  <c r="C323" i="34"/>
  <c r="D323" i="34"/>
  <c r="E323" i="34"/>
  <c r="F323" i="34"/>
  <c r="G323" i="34"/>
  <c r="A293" i="34"/>
  <c r="B293" i="34"/>
  <c r="C293" i="34"/>
  <c r="D293" i="34"/>
  <c r="E293" i="34"/>
  <c r="F293" i="34"/>
  <c r="G293" i="34"/>
  <c r="A276" i="34"/>
  <c r="B276" i="34"/>
  <c r="C276" i="34"/>
  <c r="D276" i="34"/>
  <c r="E276" i="34"/>
  <c r="F276" i="34"/>
  <c r="G276" i="34"/>
  <c r="A601" i="35" l="1"/>
  <c r="B601" i="35"/>
  <c r="C601" i="35"/>
  <c r="D601" i="35"/>
  <c r="E601" i="35"/>
  <c r="F601" i="35"/>
  <c r="G601" i="35"/>
  <c r="A602" i="35"/>
  <c r="B602" i="35"/>
  <c r="C602" i="35"/>
  <c r="D602" i="35"/>
  <c r="E602" i="35"/>
  <c r="F602" i="35"/>
  <c r="G602" i="35"/>
  <c r="A594" i="35"/>
  <c r="B594" i="35"/>
  <c r="C594" i="35"/>
  <c r="D594" i="35"/>
  <c r="E594" i="35"/>
  <c r="F594" i="35"/>
  <c r="G594" i="35"/>
  <c r="A497" i="35"/>
  <c r="B497" i="35"/>
  <c r="C497" i="35"/>
  <c r="D497" i="35"/>
  <c r="E497" i="35"/>
  <c r="F497" i="35"/>
  <c r="G497" i="35"/>
  <c r="A495" i="35"/>
  <c r="B495" i="35"/>
  <c r="C495" i="35"/>
  <c r="D495" i="35"/>
  <c r="E495" i="35"/>
  <c r="F495" i="35"/>
  <c r="G495" i="35"/>
  <c r="A493" i="35"/>
  <c r="B493" i="35"/>
  <c r="C493" i="35"/>
  <c r="D493" i="35"/>
  <c r="E493" i="35"/>
  <c r="F493" i="35"/>
  <c r="G493" i="35"/>
  <c r="A491" i="35"/>
  <c r="B491" i="35"/>
  <c r="C491" i="35"/>
  <c r="D491" i="35"/>
  <c r="E491" i="35"/>
  <c r="F491" i="35"/>
  <c r="G491" i="35"/>
  <c r="A436" i="35"/>
  <c r="B436" i="35"/>
  <c r="C436" i="35"/>
  <c r="D436" i="35"/>
  <c r="E436" i="35"/>
  <c r="F436" i="35"/>
  <c r="G436" i="35"/>
  <c r="A434" i="35"/>
  <c r="B434" i="35"/>
  <c r="C434" i="35"/>
  <c r="D434" i="35"/>
  <c r="E434" i="35"/>
  <c r="F434" i="35"/>
  <c r="G434" i="35"/>
  <c r="A432" i="35"/>
  <c r="B432" i="35"/>
  <c r="C432" i="35"/>
  <c r="D432" i="35"/>
  <c r="E432" i="35"/>
  <c r="F432" i="35"/>
  <c r="G432" i="35"/>
  <c r="A430" i="35"/>
  <c r="B430" i="35"/>
  <c r="C430" i="35"/>
  <c r="D430" i="35"/>
  <c r="E430" i="35"/>
  <c r="F430" i="35"/>
  <c r="G430" i="35"/>
  <c r="A140" i="35"/>
  <c r="B140" i="35"/>
  <c r="C140" i="35"/>
  <c r="D140" i="35"/>
  <c r="E140" i="35"/>
  <c r="F140" i="35"/>
  <c r="G140" i="35"/>
  <c r="A105" i="35"/>
  <c r="B105" i="35"/>
  <c r="C105" i="35"/>
  <c r="D105" i="35"/>
  <c r="E105" i="35"/>
  <c r="F105" i="35"/>
  <c r="G105" i="35"/>
  <c r="A103" i="35"/>
  <c r="B103" i="35"/>
  <c r="C103" i="35"/>
  <c r="D103" i="35"/>
  <c r="E103" i="35"/>
  <c r="F103" i="35"/>
  <c r="G103" i="35"/>
  <c r="A101" i="35"/>
  <c r="B101" i="35"/>
  <c r="C101" i="35"/>
  <c r="D101" i="35"/>
  <c r="E101" i="35"/>
  <c r="F101" i="35"/>
  <c r="G101" i="35"/>
  <c r="A99" i="35"/>
  <c r="B99" i="35"/>
  <c r="C99" i="35"/>
  <c r="D99" i="35"/>
  <c r="E99" i="35"/>
  <c r="F99" i="35"/>
  <c r="G99" i="35"/>
  <c r="A528" i="34" l="1"/>
  <c r="B528" i="34"/>
  <c r="C528" i="34"/>
  <c r="D528" i="34"/>
  <c r="E528" i="34"/>
  <c r="F528" i="34"/>
  <c r="G528" i="34"/>
  <c r="A526" i="34"/>
  <c r="B526" i="34"/>
  <c r="C526" i="34"/>
  <c r="D526" i="34"/>
  <c r="E526" i="34"/>
  <c r="F526" i="34"/>
  <c r="G526" i="34"/>
  <c r="A524" i="34"/>
  <c r="B524" i="34"/>
  <c r="C524" i="34"/>
  <c r="D524" i="34"/>
  <c r="E524" i="34"/>
  <c r="F524" i="34"/>
  <c r="G524" i="34"/>
  <c r="A522" i="34"/>
  <c r="B522" i="34"/>
  <c r="C522" i="34"/>
  <c r="D522" i="34"/>
  <c r="E522" i="34"/>
  <c r="F522" i="34"/>
  <c r="G522" i="34"/>
  <c r="A467" i="34"/>
  <c r="B467" i="34"/>
  <c r="C467" i="34"/>
  <c r="D467" i="34"/>
  <c r="E467" i="34"/>
  <c r="F467" i="34"/>
  <c r="G467" i="34"/>
  <c r="A465" i="34"/>
  <c r="B465" i="34"/>
  <c r="C465" i="34"/>
  <c r="D465" i="34"/>
  <c r="E465" i="34"/>
  <c r="F465" i="34"/>
  <c r="G465" i="34"/>
  <c r="A463" i="34"/>
  <c r="B463" i="34"/>
  <c r="C463" i="34"/>
  <c r="D463" i="34"/>
  <c r="E463" i="34"/>
  <c r="F463" i="34"/>
  <c r="G463" i="34"/>
  <c r="A461" i="34"/>
  <c r="B461" i="34"/>
  <c r="C461" i="34"/>
  <c r="D461" i="34"/>
  <c r="E461" i="34"/>
  <c r="F461" i="34"/>
  <c r="G461" i="34"/>
  <c r="A155" i="34" l="1"/>
  <c r="B155" i="34"/>
  <c r="C155" i="34"/>
  <c r="D155" i="34"/>
  <c r="E155" i="34"/>
  <c r="F155" i="34"/>
  <c r="G155" i="34"/>
  <c r="A120" i="34"/>
  <c r="B120" i="34"/>
  <c r="C120" i="34"/>
  <c r="D120" i="34"/>
  <c r="E120" i="34"/>
  <c r="F120" i="34"/>
  <c r="G120" i="34"/>
  <c r="A118" i="34"/>
  <c r="B118" i="34"/>
  <c r="C118" i="34"/>
  <c r="D118" i="34"/>
  <c r="E118" i="34"/>
  <c r="F118" i="34"/>
  <c r="G118" i="34"/>
  <c r="A116" i="34"/>
  <c r="B116" i="34"/>
  <c r="C116" i="34"/>
  <c r="D116" i="34"/>
  <c r="E116" i="34"/>
  <c r="F116" i="34"/>
  <c r="G116" i="34"/>
  <c r="A114" i="34"/>
  <c r="B114" i="34"/>
  <c r="C114" i="34"/>
  <c r="D114" i="34"/>
  <c r="E114" i="34"/>
  <c r="F114" i="34"/>
  <c r="G114" i="34"/>
  <c r="A627" i="34" l="1"/>
  <c r="B627" i="34"/>
  <c r="C627" i="34"/>
  <c r="D627" i="34"/>
  <c r="E627" i="34"/>
  <c r="F627" i="34"/>
  <c r="G627" i="34"/>
  <c r="A636" i="34"/>
  <c r="B636" i="34"/>
  <c r="C636" i="34"/>
  <c r="D636" i="34"/>
  <c r="E636" i="34"/>
  <c r="F636" i="34"/>
  <c r="G636" i="34"/>
  <c r="A286" i="34" l="1"/>
  <c r="B286" i="34"/>
  <c r="C286" i="34"/>
  <c r="D286" i="34"/>
  <c r="E286" i="34"/>
  <c r="F286" i="34"/>
  <c r="G286" i="34"/>
  <c r="A287" i="34"/>
  <c r="B287" i="34"/>
  <c r="C287" i="34"/>
  <c r="D287" i="34"/>
  <c r="E287" i="34"/>
  <c r="F287" i="34"/>
  <c r="G287" i="34"/>
  <c r="A635" i="34"/>
  <c r="B635" i="34"/>
  <c r="C635" i="34"/>
  <c r="D635" i="34"/>
  <c r="E635" i="34"/>
  <c r="F635" i="34"/>
  <c r="G635" i="34"/>
  <c r="A633" i="34"/>
  <c r="B633" i="34"/>
  <c r="C633" i="34"/>
  <c r="D633" i="34"/>
  <c r="E633" i="34"/>
  <c r="F633" i="34"/>
  <c r="G633" i="34"/>
  <c r="A634" i="34"/>
  <c r="A637" i="34"/>
  <c r="A638" i="34"/>
  <c r="A639" i="34"/>
  <c r="A295" i="34" l="1"/>
  <c r="B295" i="34"/>
  <c r="C295" i="34"/>
  <c r="D295" i="34"/>
  <c r="E295" i="34"/>
  <c r="F295" i="34"/>
  <c r="G295" i="34"/>
  <c r="A297" i="34" l="1"/>
  <c r="B297" i="34"/>
  <c r="C297" i="34"/>
  <c r="D297" i="34"/>
  <c r="E297" i="34"/>
  <c r="F297" i="34"/>
  <c r="G297" i="34"/>
  <c r="A298" i="34"/>
  <c r="B298" i="34"/>
  <c r="C298" i="34"/>
  <c r="D298" i="34"/>
  <c r="E298" i="34"/>
  <c r="F298" i="34"/>
  <c r="G298" i="34"/>
  <c r="A264" i="35" l="1"/>
  <c r="B264" i="35"/>
  <c r="C264" i="35"/>
  <c r="D264" i="35"/>
  <c r="E264" i="35"/>
  <c r="F264" i="35"/>
  <c r="G264" i="35"/>
  <c r="A265" i="35"/>
  <c r="B265" i="35"/>
  <c r="C265" i="35"/>
  <c r="D265" i="35"/>
  <c r="E265" i="35"/>
  <c r="F265" i="35"/>
  <c r="G265" i="35"/>
  <c r="A271" i="35"/>
  <c r="B271" i="35"/>
  <c r="C271" i="35"/>
  <c r="D271" i="35"/>
  <c r="E271" i="35"/>
  <c r="F271" i="35"/>
  <c r="G271" i="35"/>
  <c r="A272" i="35"/>
  <c r="B272" i="35"/>
  <c r="C272" i="35"/>
  <c r="D272" i="35"/>
  <c r="E272" i="35"/>
  <c r="F272" i="35"/>
  <c r="G272" i="35"/>
  <c r="A273" i="35"/>
  <c r="B273" i="35"/>
  <c r="C273" i="35"/>
  <c r="D273" i="35"/>
  <c r="E273" i="35"/>
  <c r="F273" i="35"/>
  <c r="G273" i="35"/>
  <c r="G14" i="33"/>
  <c r="F14" i="33"/>
  <c r="E14" i="33"/>
  <c r="D14" i="33"/>
  <c r="C14" i="33"/>
  <c r="B14" i="33"/>
  <c r="A14" i="33"/>
  <c r="G13" i="33"/>
  <c r="F13" i="33"/>
  <c r="E13" i="33"/>
  <c r="D13" i="33"/>
  <c r="C13" i="33"/>
  <c r="B13" i="33"/>
  <c r="A13" i="33"/>
  <c r="G61" i="31"/>
  <c r="F61" i="31"/>
  <c r="E61" i="31"/>
  <c r="D61" i="31"/>
  <c r="C61" i="31"/>
  <c r="B61" i="31"/>
  <c r="A61" i="31"/>
  <c r="G60" i="31"/>
  <c r="F60" i="31"/>
  <c r="E60" i="31"/>
  <c r="D60" i="31"/>
  <c r="C60" i="31"/>
  <c r="B60" i="31"/>
  <c r="A60" i="31"/>
  <c r="G59" i="31"/>
  <c r="F59" i="31"/>
  <c r="E59" i="31"/>
  <c r="D59" i="31"/>
  <c r="C59" i="31"/>
  <c r="B59" i="31"/>
  <c r="A59" i="31"/>
  <c r="G58" i="31"/>
  <c r="F58" i="31"/>
  <c r="E58" i="31"/>
  <c r="D58" i="31"/>
  <c r="C58" i="31"/>
  <c r="B58" i="31"/>
  <c r="A58" i="31"/>
  <c r="G392" i="15"/>
  <c r="F392" i="15"/>
  <c r="E392" i="15"/>
  <c r="D392" i="15"/>
  <c r="C392" i="15"/>
  <c r="B392" i="15"/>
  <c r="A392" i="15"/>
  <c r="G391" i="15"/>
  <c r="F391" i="15"/>
  <c r="E391" i="15"/>
  <c r="D391" i="15"/>
  <c r="C391" i="15"/>
  <c r="B391" i="15"/>
  <c r="A391" i="15"/>
  <c r="G394" i="15"/>
  <c r="F394" i="15"/>
  <c r="E394" i="15"/>
  <c r="D394" i="15"/>
  <c r="C394" i="15"/>
  <c r="B394" i="15"/>
  <c r="A394" i="15"/>
  <c r="G393" i="15"/>
  <c r="F393" i="15"/>
  <c r="E393" i="15"/>
  <c r="D393" i="15"/>
  <c r="C393" i="15"/>
  <c r="B393" i="15"/>
  <c r="A393" i="15"/>
  <c r="A322" i="35" l="1"/>
  <c r="B322" i="35"/>
  <c r="C322" i="35"/>
  <c r="D322" i="35"/>
  <c r="E322" i="35"/>
  <c r="F322" i="35"/>
  <c r="G322" i="35"/>
  <c r="A351" i="34"/>
  <c r="B351" i="34"/>
  <c r="C351" i="34"/>
  <c r="D351" i="34"/>
  <c r="E351" i="34"/>
  <c r="F351" i="34"/>
  <c r="G351" i="34"/>
  <c r="A378" i="34" l="1"/>
  <c r="B378" i="34"/>
  <c r="C378" i="34"/>
  <c r="D378" i="34"/>
  <c r="E378" i="34"/>
  <c r="F378" i="34"/>
  <c r="G378" i="34"/>
  <c r="A376" i="34"/>
  <c r="B376" i="34"/>
  <c r="C376" i="34"/>
  <c r="D376" i="34"/>
  <c r="E376" i="34"/>
  <c r="F376" i="34"/>
  <c r="G376" i="34"/>
  <c r="A374" i="34"/>
  <c r="B374" i="34"/>
  <c r="C374" i="34"/>
  <c r="D374" i="34"/>
  <c r="E374" i="34"/>
  <c r="F374" i="34"/>
  <c r="G374" i="34"/>
  <c r="A194" i="34"/>
  <c r="B194" i="34"/>
  <c r="C194" i="34"/>
  <c r="D194" i="34"/>
  <c r="E194" i="34"/>
  <c r="F194" i="34"/>
  <c r="G194" i="34"/>
  <c r="A180" i="34"/>
  <c r="B180" i="34"/>
  <c r="C180" i="34"/>
  <c r="D180" i="34"/>
  <c r="E180" i="34"/>
  <c r="F180" i="34"/>
  <c r="G180" i="34"/>
  <c r="A178" i="34"/>
  <c r="B178" i="34"/>
  <c r="C178" i="34"/>
  <c r="D178" i="34"/>
  <c r="E178" i="34"/>
  <c r="F178" i="34"/>
  <c r="G178" i="34"/>
  <c r="A166" i="34"/>
  <c r="B166" i="34"/>
  <c r="C166" i="34"/>
  <c r="D166" i="34"/>
  <c r="E166" i="34"/>
  <c r="F166" i="34"/>
  <c r="G166" i="34"/>
  <c r="A164" i="34"/>
  <c r="B164" i="34"/>
  <c r="C164" i="34"/>
  <c r="D164" i="34"/>
  <c r="E164" i="34"/>
  <c r="F164" i="34"/>
  <c r="G164" i="34"/>
  <c r="A160" i="34"/>
  <c r="B160" i="34"/>
  <c r="C160" i="34"/>
  <c r="D160" i="34"/>
  <c r="E160" i="34"/>
  <c r="F160" i="34"/>
  <c r="G160" i="34"/>
  <c r="A158" i="34"/>
  <c r="B158" i="34"/>
  <c r="C158" i="34"/>
  <c r="D158" i="34"/>
  <c r="E158" i="34"/>
  <c r="F158" i="34"/>
  <c r="G158" i="34"/>
  <c r="A151" i="34"/>
  <c r="B151" i="34"/>
  <c r="C151" i="34"/>
  <c r="D151" i="34"/>
  <c r="E151" i="34"/>
  <c r="F151" i="34"/>
  <c r="G151" i="34"/>
  <c r="A149" i="34"/>
  <c r="B149" i="34"/>
  <c r="C149" i="34"/>
  <c r="D149" i="34"/>
  <c r="E149" i="34"/>
  <c r="F149" i="34"/>
  <c r="G149" i="34"/>
  <c r="A147" i="34"/>
  <c r="B147" i="34"/>
  <c r="C147" i="34"/>
  <c r="D147" i="34"/>
  <c r="E147" i="34"/>
  <c r="F147" i="34"/>
  <c r="G147" i="34"/>
  <c r="A134" i="34"/>
  <c r="B134" i="34"/>
  <c r="C134" i="34"/>
  <c r="D134" i="34"/>
  <c r="E134" i="34"/>
  <c r="F134" i="34"/>
  <c r="G134" i="34"/>
  <c r="A130" i="34"/>
  <c r="B130" i="34"/>
  <c r="C130" i="34"/>
  <c r="D130" i="34"/>
  <c r="E130" i="34"/>
  <c r="F130" i="34"/>
  <c r="G130" i="34"/>
  <c r="A128" i="34"/>
  <c r="B128" i="34"/>
  <c r="C128" i="34"/>
  <c r="D128" i="34"/>
  <c r="E128" i="34"/>
  <c r="F128" i="34"/>
  <c r="G128" i="34"/>
  <c r="A358" i="35"/>
  <c r="B358" i="35"/>
  <c r="C358" i="35"/>
  <c r="D358" i="35"/>
  <c r="E358" i="35"/>
  <c r="F358" i="35"/>
  <c r="G358" i="35"/>
  <c r="A346" i="35"/>
  <c r="B346" i="35"/>
  <c r="C346" i="35"/>
  <c r="D346" i="35"/>
  <c r="E346" i="35"/>
  <c r="F346" i="35"/>
  <c r="G346" i="35"/>
  <c r="A344" i="35"/>
  <c r="B344" i="35"/>
  <c r="C344" i="35"/>
  <c r="D344" i="35"/>
  <c r="E344" i="35"/>
  <c r="F344" i="35"/>
  <c r="G344" i="35"/>
  <c r="A342" i="35"/>
  <c r="B342" i="35"/>
  <c r="C342" i="35"/>
  <c r="D342" i="35"/>
  <c r="E342" i="35"/>
  <c r="F342" i="35"/>
  <c r="G342" i="35"/>
  <c r="A179" i="35"/>
  <c r="B179" i="35"/>
  <c r="C179" i="35"/>
  <c r="D179" i="35"/>
  <c r="E179" i="35"/>
  <c r="F179" i="35"/>
  <c r="G179" i="35"/>
  <c r="A165" i="35"/>
  <c r="B165" i="35"/>
  <c r="C165" i="35"/>
  <c r="D165" i="35"/>
  <c r="E165" i="35"/>
  <c r="F165" i="35"/>
  <c r="G165" i="35"/>
  <c r="A163" i="35"/>
  <c r="B163" i="35"/>
  <c r="C163" i="35"/>
  <c r="D163" i="35"/>
  <c r="E163" i="35"/>
  <c r="F163" i="35"/>
  <c r="G163" i="35"/>
  <c r="A151" i="35"/>
  <c r="B151" i="35"/>
  <c r="C151" i="35"/>
  <c r="D151" i="35"/>
  <c r="E151" i="35"/>
  <c r="F151" i="35"/>
  <c r="G151" i="35"/>
  <c r="A149" i="35"/>
  <c r="B149" i="35"/>
  <c r="C149" i="35"/>
  <c r="D149" i="35"/>
  <c r="E149" i="35"/>
  <c r="F149" i="35"/>
  <c r="G149" i="35"/>
  <c r="A143" i="35"/>
  <c r="B143" i="35"/>
  <c r="C143" i="35"/>
  <c r="D143" i="35"/>
  <c r="E143" i="35"/>
  <c r="F143" i="35"/>
  <c r="G143" i="35"/>
  <c r="A145" i="35"/>
  <c r="B145" i="35"/>
  <c r="C145" i="35"/>
  <c r="D145" i="35"/>
  <c r="E145" i="35"/>
  <c r="F145" i="35"/>
  <c r="G145" i="35"/>
  <c r="A136" i="35"/>
  <c r="B136" i="35"/>
  <c r="C136" i="35"/>
  <c r="D136" i="35"/>
  <c r="E136" i="35"/>
  <c r="F136" i="35"/>
  <c r="G136" i="35"/>
  <c r="A134" i="35"/>
  <c r="B134" i="35"/>
  <c r="C134" i="35"/>
  <c r="D134" i="35"/>
  <c r="E134" i="35"/>
  <c r="F134" i="35"/>
  <c r="G134" i="35"/>
  <c r="A132" i="35"/>
  <c r="B132" i="35"/>
  <c r="C132" i="35"/>
  <c r="D132" i="35"/>
  <c r="E132" i="35"/>
  <c r="F132" i="35"/>
  <c r="G132" i="35"/>
  <c r="A119" i="35"/>
  <c r="B119" i="35"/>
  <c r="C119" i="35"/>
  <c r="D119" i="35"/>
  <c r="E119" i="35"/>
  <c r="F119" i="35"/>
  <c r="G119" i="35"/>
  <c r="A115" i="35"/>
  <c r="B115" i="35"/>
  <c r="C115" i="35"/>
  <c r="D115" i="35"/>
  <c r="E115" i="35"/>
  <c r="F115" i="35"/>
  <c r="G115" i="35"/>
  <c r="A113" i="35"/>
  <c r="B113" i="35"/>
  <c r="C113" i="35"/>
  <c r="D113" i="35"/>
  <c r="E113" i="35"/>
  <c r="F113" i="35"/>
  <c r="G113" i="35"/>
  <c r="A454" i="35" l="1"/>
  <c r="B454" i="35"/>
  <c r="C454" i="35"/>
  <c r="D454" i="35"/>
  <c r="E454" i="35"/>
  <c r="F454" i="35"/>
  <c r="G454" i="35"/>
  <c r="A446" i="35"/>
  <c r="B446" i="35"/>
  <c r="C446" i="35"/>
  <c r="D446" i="35"/>
  <c r="E446" i="35"/>
  <c r="F446" i="35"/>
  <c r="G446" i="35"/>
  <c r="A357" i="35"/>
  <c r="B357" i="35"/>
  <c r="C357" i="35"/>
  <c r="D357" i="35"/>
  <c r="E357" i="35"/>
  <c r="F357" i="35"/>
  <c r="G357" i="35"/>
  <c r="A340" i="35"/>
  <c r="B340" i="35"/>
  <c r="C340" i="35"/>
  <c r="D340" i="35"/>
  <c r="E340" i="35"/>
  <c r="F340" i="35"/>
  <c r="G340" i="35"/>
  <c r="A157" i="35"/>
  <c r="B157" i="35"/>
  <c r="C157" i="35"/>
  <c r="D157" i="35"/>
  <c r="E157" i="35"/>
  <c r="F157" i="35"/>
  <c r="G157" i="35"/>
  <c r="A154" i="35"/>
  <c r="B154" i="35"/>
  <c r="C154" i="35"/>
  <c r="D154" i="35"/>
  <c r="E154" i="35"/>
  <c r="F154" i="35"/>
  <c r="G154" i="35"/>
  <c r="A138" i="35"/>
  <c r="B138" i="35"/>
  <c r="C138" i="35"/>
  <c r="D138" i="35"/>
  <c r="E138" i="35"/>
  <c r="F138" i="35"/>
  <c r="G138" i="35"/>
  <c r="A117" i="35"/>
  <c r="B117" i="35"/>
  <c r="C117" i="35"/>
  <c r="D117" i="35"/>
  <c r="E117" i="35"/>
  <c r="F117" i="35"/>
  <c r="G117" i="35"/>
  <c r="A485" i="34" l="1"/>
  <c r="B485" i="34"/>
  <c r="C485" i="34"/>
  <c r="D485" i="34"/>
  <c r="E485" i="34"/>
  <c r="F485" i="34"/>
  <c r="G485" i="34"/>
  <c r="A477" i="34"/>
  <c r="B477" i="34"/>
  <c r="C477" i="34"/>
  <c r="D477" i="34"/>
  <c r="E477" i="34"/>
  <c r="F477" i="34"/>
  <c r="G477" i="34"/>
  <c r="A389" i="34"/>
  <c r="B389" i="34"/>
  <c r="C389" i="34"/>
  <c r="D389" i="34"/>
  <c r="E389" i="34"/>
  <c r="F389" i="34"/>
  <c r="G389" i="34"/>
  <c r="A372" i="34"/>
  <c r="B372" i="34"/>
  <c r="C372" i="34"/>
  <c r="D372" i="34"/>
  <c r="E372" i="34"/>
  <c r="F372" i="34"/>
  <c r="G372" i="34"/>
  <c r="A172" i="34"/>
  <c r="B172" i="34"/>
  <c r="C172" i="34"/>
  <c r="D172" i="34"/>
  <c r="E172" i="34"/>
  <c r="F172" i="34"/>
  <c r="G172" i="34"/>
  <c r="A169" i="34"/>
  <c r="B169" i="34"/>
  <c r="C169" i="34"/>
  <c r="D169" i="34"/>
  <c r="E169" i="34"/>
  <c r="F169" i="34"/>
  <c r="G169" i="34"/>
  <c r="A153" i="34"/>
  <c r="B153" i="34"/>
  <c r="C153" i="34"/>
  <c r="D153" i="34"/>
  <c r="E153" i="34"/>
  <c r="F153" i="34"/>
  <c r="G153" i="34"/>
  <c r="A132" i="34"/>
  <c r="B132" i="34"/>
  <c r="C132" i="34"/>
  <c r="D132" i="34"/>
  <c r="E132" i="34"/>
  <c r="F132" i="34"/>
  <c r="G132" i="34"/>
  <c r="A538" i="35"/>
  <c r="B538" i="35"/>
  <c r="C538" i="35"/>
  <c r="D538" i="35"/>
  <c r="E538" i="35"/>
  <c r="F538" i="35"/>
  <c r="G538" i="35"/>
  <c r="A375" i="35"/>
  <c r="B375" i="35"/>
  <c r="C375" i="35"/>
  <c r="D375" i="35"/>
  <c r="E375" i="35"/>
  <c r="F375" i="35"/>
  <c r="G375" i="35"/>
  <c r="A257" i="35"/>
  <c r="B257" i="35"/>
  <c r="C257" i="35"/>
  <c r="D257" i="35"/>
  <c r="E257" i="35"/>
  <c r="F257" i="35"/>
  <c r="G257" i="35"/>
  <c r="A570" i="34"/>
  <c r="B570" i="34"/>
  <c r="C570" i="34"/>
  <c r="D570" i="34"/>
  <c r="E570" i="34"/>
  <c r="F570" i="34"/>
  <c r="G570" i="34"/>
  <c r="A279" i="34"/>
  <c r="B279" i="34"/>
  <c r="C279" i="34"/>
  <c r="D279" i="34"/>
  <c r="E279" i="34"/>
  <c r="F279" i="34"/>
  <c r="G279" i="34"/>
  <c r="G431" i="34" l="1"/>
  <c r="F431" i="34"/>
  <c r="E431" i="34"/>
  <c r="D431" i="34"/>
  <c r="C431" i="34"/>
  <c r="B431" i="34"/>
  <c r="A431" i="34"/>
  <c r="A631" i="34" l="1"/>
  <c r="B631" i="34"/>
  <c r="C631" i="34"/>
  <c r="D631" i="34"/>
  <c r="E631" i="34"/>
  <c r="F631" i="34"/>
  <c r="G631" i="34"/>
  <c r="G391" i="34"/>
  <c r="F391" i="34"/>
  <c r="E391" i="34"/>
  <c r="D391" i="34"/>
  <c r="C391" i="34"/>
  <c r="B391" i="34"/>
  <c r="A391" i="34"/>
  <c r="G390" i="34"/>
  <c r="F390" i="34"/>
  <c r="E390" i="34"/>
  <c r="D390" i="34"/>
  <c r="C390" i="34"/>
  <c r="B390" i="34"/>
  <c r="A390" i="34"/>
  <c r="G407" i="34"/>
  <c r="F407" i="34"/>
  <c r="E407" i="34"/>
  <c r="D407" i="34"/>
  <c r="C407" i="34"/>
  <c r="B407" i="34"/>
  <c r="A407" i="34"/>
  <c r="G406" i="34"/>
  <c r="F406" i="34"/>
  <c r="E406" i="34"/>
  <c r="D406" i="34"/>
  <c r="C406" i="34"/>
  <c r="B406" i="34"/>
  <c r="A406" i="34"/>
  <c r="G426" i="34"/>
  <c r="F426" i="34"/>
  <c r="E426" i="34"/>
  <c r="D426" i="34"/>
  <c r="C426" i="34"/>
  <c r="B426" i="34"/>
  <c r="A426" i="34"/>
  <c r="G396" i="35"/>
  <c r="F396" i="35"/>
  <c r="E396" i="35"/>
  <c r="D396" i="35"/>
  <c r="C396" i="35"/>
  <c r="B396" i="35"/>
  <c r="A396" i="35"/>
  <c r="G360" i="35"/>
  <c r="F360" i="35"/>
  <c r="E360" i="35"/>
  <c r="D360" i="35"/>
  <c r="C360" i="35"/>
  <c r="B360" i="35"/>
  <c r="A360" i="35"/>
  <c r="G359" i="35"/>
  <c r="F359" i="35"/>
  <c r="E359" i="35"/>
  <c r="D359" i="35"/>
  <c r="C359" i="35"/>
  <c r="B359" i="35"/>
  <c r="A359" i="35"/>
  <c r="G377" i="35"/>
  <c r="F377" i="35"/>
  <c r="E377" i="35"/>
  <c r="D377" i="35"/>
  <c r="C377" i="35"/>
  <c r="B377" i="35"/>
  <c r="A377" i="35"/>
  <c r="G376" i="35"/>
  <c r="F376" i="35"/>
  <c r="E376" i="35"/>
  <c r="D376" i="35"/>
  <c r="C376" i="35"/>
  <c r="B376" i="35"/>
  <c r="A376" i="35"/>
  <c r="A402" i="35"/>
  <c r="B402" i="35"/>
  <c r="C402" i="35"/>
  <c r="D402" i="35"/>
  <c r="E402" i="35"/>
  <c r="F402" i="35"/>
  <c r="G402" i="35"/>
  <c r="G472" i="34"/>
  <c r="F472" i="34"/>
  <c r="E472" i="34"/>
  <c r="D472" i="34"/>
  <c r="C472" i="34"/>
  <c r="B472" i="34"/>
  <c r="A472" i="34"/>
  <c r="A97" i="35"/>
  <c r="B97" i="35"/>
  <c r="C97" i="35"/>
  <c r="D97" i="35"/>
  <c r="E97" i="35"/>
  <c r="F97" i="35"/>
  <c r="G97" i="35"/>
  <c r="A444" i="35"/>
  <c r="B444" i="35"/>
  <c r="C444" i="35"/>
  <c r="D444" i="35"/>
  <c r="E444" i="35"/>
  <c r="F444" i="35"/>
  <c r="G444" i="35"/>
  <c r="A441" i="35"/>
  <c r="B441" i="35"/>
  <c r="C441" i="35"/>
  <c r="D441" i="35"/>
  <c r="E441" i="35"/>
  <c r="F441" i="35"/>
  <c r="G441" i="35"/>
  <c r="A94" i="35"/>
  <c r="B94" i="35"/>
  <c r="C94" i="35"/>
  <c r="D94" i="35"/>
  <c r="E94" i="35"/>
  <c r="F94" i="35"/>
  <c r="G94" i="35"/>
  <c r="A91" i="35"/>
  <c r="B91" i="35"/>
  <c r="C91" i="35"/>
  <c r="D91" i="35"/>
  <c r="E91" i="35"/>
  <c r="F91" i="35"/>
  <c r="G91" i="35"/>
  <c r="A88" i="35"/>
  <c r="B88" i="35"/>
  <c r="C88" i="35"/>
  <c r="D88" i="35"/>
  <c r="E88" i="35"/>
  <c r="F88" i="35"/>
  <c r="G88" i="35"/>
  <c r="A85" i="35"/>
  <c r="B85" i="35"/>
  <c r="C85" i="35"/>
  <c r="D85" i="35"/>
  <c r="E85" i="35"/>
  <c r="F85" i="35"/>
  <c r="G85" i="35"/>
  <c r="A82" i="35"/>
  <c r="B82" i="35"/>
  <c r="C82" i="35"/>
  <c r="D82" i="35"/>
  <c r="E82" i="35"/>
  <c r="F82" i="35"/>
  <c r="G82" i="35"/>
  <c r="A79" i="35"/>
  <c r="B79" i="35"/>
  <c r="C79" i="35"/>
  <c r="D79" i="35"/>
  <c r="E79" i="35"/>
  <c r="F79" i="35"/>
  <c r="G79" i="35"/>
  <c r="A76" i="35"/>
  <c r="B76" i="35"/>
  <c r="C76" i="35"/>
  <c r="D76" i="35"/>
  <c r="E76" i="35"/>
  <c r="F76" i="35"/>
  <c r="G76" i="35"/>
  <c r="A73" i="35"/>
  <c r="B73" i="35"/>
  <c r="C73" i="35"/>
  <c r="D73" i="35"/>
  <c r="E73" i="35"/>
  <c r="F73" i="35"/>
  <c r="G73" i="35"/>
  <c r="A67" i="35"/>
  <c r="B67" i="35"/>
  <c r="C67" i="35"/>
  <c r="D67" i="35"/>
  <c r="E67" i="35"/>
  <c r="F67" i="35"/>
  <c r="G67" i="35"/>
  <c r="A70" i="35"/>
  <c r="B70" i="35"/>
  <c r="C70" i="35"/>
  <c r="D70" i="35"/>
  <c r="E70" i="35"/>
  <c r="F70" i="35"/>
  <c r="G70" i="35"/>
  <c r="A64" i="35"/>
  <c r="B64" i="35"/>
  <c r="C64" i="35"/>
  <c r="D64" i="35"/>
  <c r="E64" i="35"/>
  <c r="F64" i="35"/>
  <c r="G64" i="35"/>
  <c r="A61" i="35"/>
  <c r="B61" i="35"/>
  <c r="C61" i="35"/>
  <c r="D61" i="35"/>
  <c r="E61" i="35"/>
  <c r="F61" i="35"/>
  <c r="G61" i="35"/>
  <c r="A58" i="35"/>
  <c r="B58" i="35"/>
  <c r="C58" i="35"/>
  <c r="D58" i="35"/>
  <c r="E58" i="35"/>
  <c r="F58" i="35"/>
  <c r="G58" i="35"/>
  <c r="A55" i="35"/>
  <c r="B55" i="35"/>
  <c r="C55" i="35"/>
  <c r="D55" i="35"/>
  <c r="E55" i="35"/>
  <c r="F55" i="35"/>
  <c r="G55" i="35"/>
  <c r="A52" i="35"/>
  <c r="B52" i="35"/>
  <c r="C52" i="35"/>
  <c r="D52" i="35"/>
  <c r="E52" i="35"/>
  <c r="F52" i="35"/>
  <c r="G52" i="35"/>
  <c r="G57" i="31" l="1"/>
  <c r="F57" i="31"/>
  <c r="E57" i="31"/>
  <c r="D57" i="31"/>
  <c r="C57" i="31"/>
  <c r="B57" i="31"/>
  <c r="A57" i="31"/>
  <c r="G56" i="31"/>
  <c r="F56" i="31"/>
  <c r="E56" i="31"/>
  <c r="D56" i="31"/>
  <c r="C56" i="31"/>
  <c r="B56" i="31"/>
  <c r="A56" i="31"/>
  <c r="G55" i="31"/>
  <c r="F55" i="31"/>
  <c r="E55" i="31"/>
  <c r="D55" i="31"/>
  <c r="C55" i="31"/>
  <c r="B55" i="31"/>
  <c r="A55" i="31"/>
  <c r="G54" i="31"/>
  <c r="F54" i="31"/>
  <c r="E54" i="31"/>
  <c r="D54" i="31"/>
  <c r="C54" i="31"/>
  <c r="B54" i="31"/>
  <c r="A54" i="31"/>
  <c r="G53" i="31"/>
  <c r="F53" i="31"/>
  <c r="E53" i="31"/>
  <c r="D53" i="31"/>
  <c r="C53" i="31"/>
  <c r="B53" i="31"/>
  <c r="A53" i="31"/>
  <c r="G52" i="31"/>
  <c r="F52" i="31"/>
  <c r="E52" i="31"/>
  <c r="D52" i="31"/>
  <c r="C52" i="31"/>
  <c r="B52" i="31"/>
  <c r="A52" i="31"/>
  <c r="G51" i="31"/>
  <c r="F51" i="31"/>
  <c r="E51" i="31"/>
  <c r="D51" i="31"/>
  <c r="C51" i="31"/>
  <c r="B51" i="31"/>
  <c r="A51" i="31"/>
  <c r="G50" i="31"/>
  <c r="F50" i="31"/>
  <c r="E50" i="31"/>
  <c r="D50" i="31"/>
  <c r="C50" i="31"/>
  <c r="B50" i="31"/>
  <c r="A50" i="31"/>
  <c r="G49" i="31"/>
  <c r="F49" i="31"/>
  <c r="E49" i="31"/>
  <c r="D49" i="31"/>
  <c r="C49" i="31"/>
  <c r="B49" i="31"/>
  <c r="A49" i="31"/>
  <c r="G48" i="31"/>
  <c r="F48" i="31"/>
  <c r="E48" i="31"/>
  <c r="D48" i="31"/>
  <c r="C48" i="31"/>
  <c r="B48" i="31"/>
  <c r="A48" i="31"/>
  <c r="G47" i="31"/>
  <c r="F47" i="31"/>
  <c r="E47" i="31"/>
  <c r="D47" i="31"/>
  <c r="C47" i="31"/>
  <c r="B47" i="31"/>
  <c r="A47" i="31"/>
  <c r="G46" i="31"/>
  <c r="F46" i="31"/>
  <c r="E46" i="31"/>
  <c r="D46" i="31"/>
  <c r="C46" i="31"/>
  <c r="B46" i="31"/>
  <c r="A46" i="31"/>
  <c r="A596" i="34" l="1"/>
  <c r="B596" i="34"/>
  <c r="C596" i="34"/>
  <c r="D596" i="34"/>
  <c r="E596" i="34"/>
  <c r="F596" i="34"/>
  <c r="G596" i="34"/>
  <c r="A561" i="35"/>
  <c r="B561" i="35"/>
  <c r="C561" i="35"/>
  <c r="D561" i="35"/>
  <c r="E561" i="35"/>
  <c r="F561" i="35"/>
  <c r="G561" i="35"/>
  <c r="A598" i="35"/>
  <c r="B598" i="35"/>
  <c r="C598" i="35"/>
  <c r="D598" i="35"/>
  <c r="E598" i="35"/>
  <c r="F598" i="35"/>
  <c r="G598" i="35"/>
  <c r="A408" i="35"/>
  <c r="B408" i="35"/>
  <c r="C408" i="35"/>
  <c r="D408" i="35"/>
  <c r="E408" i="35"/>
  <c r="F408" i="35"/>
  <c r="G408" i="35"/>
  <c r="A212" i="35"/>
  <c r="B212" i="35"/>
  <c r="C212" i="35"/>
  <c r="D212" i="35"/>
  <c r="E212" i="35"/>
  <c r="F212" i="35"/>
  <c r="G212" i="35"/>
  <c r="A207" i="35"/>
  <c r="B207" i="35"/>
  <c r="C207" i="35"/>
  <c r="D207" i="35"/>
  <c r="E207" i="35"/>
  <c r="F207" i="35"/>
  <c r="G207" i="35"/>
  <c r="A438" i="34"/>
  <c r="B438" i="34"/>
  <c r="C438" i="34"/>
  <c r="D438" i="34"/>
  <c r="E438" i="34"/>
  <c r="F438" i="34"/>
  <c r="G438" i="34"/>
  <c r="A233" i="34"/>
  <c r="B233" i="34"/>
  <c r="C233" i="34"/>
  <c r="D233" i="34"/>
  <c r="E233" i="34"/>
  <c r="F233" i="34"/>
  <c r="G233" i="34"/>
  <c r="A228" i="34"/>
  <c r="B228" i="34"/>
  <c r="C228" i="34"/>
  <c r="D228" i="34"/>
  <c r="E228" i="34"/>
  <c r="F228" i="34"/>
  <c r="G228" i="34"/>
  <c r="G605" i="35" l="1"/>
  <c r="F605" i="35"/>
  <c r="E605" i="35"/>
  <c r="D605" i="35"/>
  <c r="C605" i="35"/>
  <c r="B605" i="35"/>
  <c r="A605" i="35"/>
  <c r="G604" i="35"/>
  <c r="F604" i="35"/>
  <c r="E604" i="35"/>
  <c r="D604" i="35"/>
  <c r="C604" i="35"/>
  <c r="B604" i="35"/>
  <c r="A604" i="35"/>
  <c r="G603" i="35"/>
  <c r="F603" i="35"/>
  <c r="E603" i="35"/>
  <c r="D603" i="35"/>
  <c r="C603" i="35"/>
  <c r="B603" i="35"/>
  <c r="A603" i="35"/>
  <c r="G600" i="35"/>
  <c r="F600" i="35"/>
  <c r="E600" i="35"/>
  <c r="D600" i="35"/>
  <c r="C600" i="35"/>
  <c r="B600" i="35"/>
  <c r="A600" i="35"/>
  <c r="G599" i="35"/>
  <c r="F599" i="35"/>
  <c r="E599" i="35"/>
  <c r="D599" i="35"/>
  <c r="C599" i="35"/>
  <c r="B599" i="35"/>
  <c r="A599" i="35"/>
  <c r="G597" i="35"/>
  <c r="F597" i="35"/>
  <c r="E597" i="35"/>
  <c r="D597" i="35"/>
  <c r="C597" i="35"/>
  <c r="B597" i="35"/>
  <c r="A597" i="35"/>
  <c r="G596" i="35"/>
  <c r="F596" i="35"/>
  <c r="E596" i="35"/>
  <c r="D596" i="35"/>
  <c r="C596" i="35"/>
  <c r="B596" i="35"/>
  <c r="A596" i="35"/>
  <c r="G595" i="35"/>
  <c r="F595" i="35"/>
  <c r="E595" i="35"/>
  <c r="D595" i="35"/>
  <c r="C595" i="35"/>
  <c r="B595" i="35"/>
  <c r="A595" i="35"/>
  <c r="G593" i="35"/>
  <c r="F593" i="35"/>
  <c r="E593" i="35"/>
  <c r="D593" i="35"/>
  <c r="C593" i="35"/>
  <c r="B593" i="35"/>
  <c r="A593" i="35"/>
  <c r="G592" i="35"/>
  <c r="F592" i="35"/>
  <c r="E592" i="35"/>
  <c r="D592" i="35"/>
  <c r="C592" i="35"/>
  <c r="B592" i="35"/>
  <c r="A592" i="35"/>
  <c r="G591" i="35"/>
  <c r="F591" i="35"/>
  <c r="E591" i="35"/>
  <c r="D591" i="35"/>
  <c r="C591" i="35"/>
  <c r="B591" i="35"/>
  <c r="A591" i="35"/>
  <c r="G590" i="35"/>
  <c r="F590" i="35"/>
  <c r="E590" i="35"/>
  <c r="D590" i="35"/>
  <c r="C590" i="35"/>
  <c r="B590" i="35"/>
  <c r="A590" i="35"/>
  <c r="G589" i="35"/>
  <c r="F589" i="35"/>
  <c r="E589" i="35"/>
  <c r="D589" i="35"/>
  <c r="C589" i="35"/>
  <c r="B589" i="35"/>
  <c r="A589" i="35"/>
  <c r="G588" i="35"/>
  <c r="F588" i="35"/>
  <c r="E588" i="35"/>
  <c r="D588" i="35"/>
  <c r="C588" i="35"/>
  <c r="B588" i="35"/>
  <c r="A588" i="35"/>
  <c r="G587" i="35"/>
  <c r="F587" i="35"/>
  <c r="E587" i="35"/>
  <c r="D587" i="35"/>
  <c r="C587" i="35"/>
  <c r="B587" i="35"/>
  <c r="A587" i="35"/>
  <c r="G586" i="35"/>
  <c r="F586" i="35"/>
  <c r="E586" i="35"/>
  <c r="D586" i="35"/>
  <c r="C586" i="35"/>
  <c r="B586" i="35"/>
  <c r="A586" i="35"/>
  <c r="G585" i="35"/>
  <c r="F585" i="35"/>
  <c r="E585" i="35"/>
  <c r="D585" i="35"/>
  <c r="C585" i="35"/>
  <c r="B585" i="35"/>
  <c r="A585" i="35"/>
  <c r="G584" i="35"/>
  <c r="F584" i="35"/>
  <c r="E584" i="35"/>
  <c r="D584" i="35"/>
  <c r="C584" i="35"/>
  <c r="B584" i="35"/>
  <c r="A584" i="35"/>
  <c r="G583" i="35"/>
  <c r="F583" i="35"/>
  <c r="E583" i="35"/>
  <c r="D583" i="35"/>
  <c r="C583" i="35"/>
  <c r="B583" i="35"/>
  <c r="A583" i="35"/>
  <c r="G582" i="35"/>
  <c r="F582" i="35"/>
  <c r="E582" i="35"/>
  <c r="D582" i="35"/>
  <c r="C582" i="35"/>
  <c r="B582" i="35"/>
  <c r="A582" i="35"/>
  <c r="G581" i="35"/>
  <c r="F581" i="35"/>
  <c r="E581" i="35"/>
  <c r="D581" i="35"/>
  <c r="C581" i="35"/>
  <c r="B581" i="35"/>
  <c r="A581" i="35"/>
  <c r="G580" i="35"/>
  <c r="F580" i="35"/>
  <c r="E580" i="35"/>
  <c r="D580" i="35"/>
  <c r="C580" i="35"/>
  <c r="B580" i="35"/>
  <c r="A580" i="35"/>
  <c r="G579" i="35"/>
  <c r="F579" i="35"/>
  <c r="E579" i="35"/>
  <c r="D579" i="35"/>
  <c r="C579" i="35"/>
  <c r="B579" i="35"/>
  <c r="A579" i="35"/>
  <c r="G578" i="35"/>
  <c r="F578" i="35"/>
  <c r="E578" i="35"/>
  <c r="D578" i="35"/>
  <c r="C578" i="35"/>
  <c r="B578" i="35"/>
  <c r="A578" i="35"/>
  <c r="G577" i="35"/>
  <c r="F577" i="35"/>
  <c r="E577" i="35"/>
  <c r="D577" i="35"/>
  <c r="C577" i="35"/>
  <c r="B577" i="35"/>
  <c r="A577" i="35"/>
  <c r="G576" i="35"/>
  <c r="F576" i="35"/>
  <c r="E576" i="35"/>
  <c r="D576" i="35"/>
  <c r="C576" i="35"/>
  <c r="B576" i="35"/>
  <c r="A576" i="35"/>
  <c r="G575" i="35"/>
  <c r="F575" i="35"/>
  <c r="E575" i="35"/>
  <c r="D575" i="35"/>
  <c r="C575" i="35"/>
  <c r="B575" i="35"/>
  <c r="A575" i="35"/>
  <c r="G574" i="35"/>
  <c r="F574" i="35"/>
  <c r="E574" i="35"/>
  <c r="D574" i="35"/>
  <c r="C574" i="35"/>
  <c r="B574" i="35"/>
  <c r="A574" i="35"/>
  <c r="G573" i="35"/>
  <c r="F573" i="35"/>
  <c r="E573" i="35"/>
  <c r="D573" i="35"/>
  <c r="C573" i="35"/>
  <c r="B573" i="35"/>
  <c r="A573" i="35"/>
  <c r="G572" i="35"/>
  <c r="F572" i="35"/>
  <c r="E572" i="35"/>
  <c r="D572" i="35"/>
  <c r="C572" i="35"/>
  <c r="B572" i="35"/>
  <c r="A572" i="35"/>
  <c r="G571" i="35"/>
  <c r="F571" i="35"/>
  <c r="E571" i="35"/>
  <c r="D571" i="35"/>
  <c r="C571" i="35"/>
  <c r="B571" i="35"/>
  <c r="A571" i="35"/>
  <c r="G570" i="35"/>
  <c r="F570" i="35"/>
  <c r="E570" i="35"/>
  <c r="D570" i="35"/>
  <c r="C570" i="35"/>
  <c r="B570" i="35"/>
  <c r="A570" i="35"/>
  <c r="G569" i="35"/>
  <c r="F569" i="35"/>
  <c r="E569" i="35"/>
  <c r="D569" i="35"/>
  <c r="C569" i="35"/>
  <c r="B569" i="35"/>
  <c r="A569" i="35"/>
  <c r="G568" i="35"/>
  <c r="F568" i="35"/>
  <c r="E568" i="35"/>
  <c r="D568" i="35"/>
  <c r="C568" i="35"/>
  <c r="B568" i="35"/>
  <c r="A568" i="35"/>
  <c r="G567" i="35"/>
  <c r="F567" i="35"/>
  <c r="E567" i="35"/>
  <c r="D567" i="35"/>
  <c r="C567" i="35"/>
  <c r="B567" i="35"/>
  <c r="A567" i="35"/>
  <c r="G566" i="35"/>
  <c r="F566" i="35"/>
  <c r="E566" i="35"/>
  <c r="D566" i="35"/>
  <c r="C566" i="35"/>
  <c r="B566" i="35"/>
  <c r="A566" i="35"/>
  <c r="G565" i="35"/>
  <c r="F565" i="35"/>
  <c r="E565" i="35"/>
  <c r="D565" i="35"/>
  <c r="C565" i="35"/>
  <c r="B565" i="35"/>
  <c r="A565" i="35"/>
  <c r="G564" i="35"/>
  <c r="F564" i="35"/>
  <c r="E564" i="35"/>
  <c r="D564" i="35"/>
  <c r="C564" i="35"/>
  <c r="B564" i="35"/>
  <c r="A564" i="35"/>
  <c r="G560" i="35"/>
  <c r="F560" i="35"/>
  <c r="E560" i="35"/>
  <c r="D560" i="35"/>
  <c r="C560" i="35"/>
  <c r="B560" i="35"/>
  <c r="A560" i="35"/>
  <c r="G559" i="35"/>
  <c r="F559" i="35"/>
  <c r="E559" i="35"/>
  <c r="D559" i="35"/>
  <c r="C559" i="35"/>
  <c r="B559" i="35"/>
  <c r="A559" i="35"/>
  <c r="G558" i="35"/>
  <c r="F558" i="35"/>
  <c r="E558" i="35"/>
  <c r="D558" i="35"/>
  <c r="C558" i="35"/>
  <c r="B558" i="35"/>
  <c r="A558" i="35"/>
  <c r="G557" i="35"/>
  <c r="F557" i="35"/>
  <c r="E557" i="35"/>
  <c r="D557" i="35"/>
  <c r="C557" i="35"/>
  <c r="B557" i="35"/>
  <c r="A557" i="35"/>
  <c r="G556" i="35"/>
  <c r="F556" i="35"/>
  <c r="E556" i="35"/>
  <c r="D556" i="35"/>
  <c r="C556" i="35"/>
  <c r="B556" i="35"/>
  <c r="A556" i="35"/>
  <c r="G555" i="35"/>
  <c r="F555" i="35"/>
  <c r="E555" i="35"/>
  <c r="D555" i="35"/>
  <c r="C555" i="35"/>
  <c r="B555" i="35"/>
  <c r="A555" i="35"/>
  <c r="G554" i="35"/>
  <c r="F554" i="35"/>
  <c r="E554" i="35"/>
  <c r="D554" i="35"/>
  <c r="C554" i="35"/>
  <c r="B554" i="35"/>
  <c r="A554" i="35"/>
  <c r="G551" i="35"/>
  <c r="F551" i="35"/>
  <c r="E551" i="35"/>
  <c r="D551" i="35"/>
  <c r="C551" i="35"/>
  <c r="B551" i="35"/>
  <c r="G552" i="35"/>
  <c r="F552" i="35"/>
  <c r="E552" i="35"/>
  <c r="D552" i="35"/>
  <c r="C552" i="35"/>
  <c r="B552" i="35"/>
  <c r="A552" i="35"/>
  <c r="G550" i="35"/>
  <c r="F550" i="35"/>
  <c r="E550" i="35"/>
  <c r="D550" i="35"/>
  <c r="C550" i="35"/>
  <c r="B550" i="35"/>
  <c r="A550" i="35"/>
  <c r="G549" i="35"/>
  <c r="F549" i="35"/>
  <c r="E549" i="35"/>
  <c r="D549" i="35"/>
  <c r="C549" i="35"/>
  <c r="B549" i="35"/>
  <c r="A549" i="35"/>
  <c r="G548" i="35"/>
  <c r="F548" i="35"/>
  <c r="E548" i="35"/>
  <c r="D548" i="35"/>
  <c r="C548" i="35"/>
  <c r="B548" i="35"/>
  <c r="A548" i="35"/>
  <c r="G547" i="35"/>
  <c r="F547" i="35"/>
  <c r="E547" i="35"/>
  <c r="D547" i="35"/>
  <c r="C547" i="35"/>
  <c r="B547" i="35"/>
  <c r="A547" i="35"/>
  <c r="G546" i="35"/>
  <c r="F546" i="35"/>
  <c r="E546" i="35"/>
  <c r="D546" i="35"/>
  <c r="C546" i="35"/>
  <c r="B546" i="35"/>
  <c r="A546" i="35"/>
  <c r="G545" i="35"/>
  <c r="F545" i="35"/>
  <c r="E545" i="35"/>
  <c r="D545" i="35"/>
  <c r="C545" i="35"/>
  <c r="B545" i="35"/>
  <c r="A545" i="35"/>
  <c r="G542" i="35"/>
  <c r="F542" i="35"/>
  <c r="E542" i="35"/>
  <c r="D542" i="35"/>
  <c r="C542" i="35"/>
  <c r="B542" i="35"/>
  <c r="A542" i="35"/>
  <c r="G541" i="35"/>
  <c r="F541" i="35"/>
  <c r="E541" i="35"/>
  <c r="D541" i="35"/>
  <c r="C541" i="35"/>
  <c r="B541" i="35"/>
  <c r="A541" i="35"/>
  <c r="G540" i="35"/>
  <c r="F540" i="35"/>
  <c r="E540" i="35"/>
  <c r="D540" i="35"/>
  <c r="C540" i="35"/>
  <c r="B540" i="35"/>
  <c r="A540" i="35"/>
  <c r="G539" i="35"/>
  <c r="F539" i="35"/>
  <c r="E539" i="35"/>
  <c r="D539" i="35"/>
  <c r="C539" i="35"/>
  <c r="B539" i="35"/>
  <c r="A539" i="35"/>
  <c r="G537" i="35"/>
  <c r="F537" i="35"/>
  <c r="E537" i="35"/>
  <c r="D537" i="35"/>
  <c r="C537" i="35"/>
  <c r="B537" i="35"/>
  <c r="A537" i="35"/>
  <c r="G536" i="35"/>
  <c r="F536" i="35"/>
  <c r="E536" i="35"/>
  <c r="D536" i="35"/>
  <c r="C536" i="35"/>
  <c r="B536" i="35"/>
  <c r="A536" i="35"/>
  <c r="G535" i="35"/>
  <c r="F535" i="35"/>
  <c r="E535" i="35"/>
  <c r="D535" i="35"/>
  <c r="C535" i="35"/>
  <c r="B535" i="35"/>
  <c r="A535" i="35"/>
  <c r="G534" i="35"/>
  <c r="F534" i="35"/>
  <c r="E534" i="35"/>
  <c r="D534" i="35"/>
  <c r="C534" i="35"/>
  <c r="B534" i="35"/>
  <c r="A534" i="35"/>
  <c r="G532" i="35"/>
  <c r="F532" i="35"/>
  <c r="E532" i="35"/>
  <c r="D532" i="35"/>
  <c r="C532" i="35"/>
  <c r="B532" i="35"/>
  <c r="A532" i="35"/>
  <c r="G531" i="35"/>
  <c r="F531" i="35"/>
  <c r="E531" i="35"/>
  <c r="D531" i="35"/>
  <c r="C531" i="35"/>
  <c r="B531" i="35"/>
  <c r="A531" i="35"/>
  <c r="G530" i="35"/>
  <c r="F530" i="35"/>
  <c r="E530" i="35"/>
  <c r="D530" i="35"/>
  <c r="C530" i="35"/>
  <c r="B530" i="35"/>
  <c r="A530" i="35"/>
  <c r="G529" i="35"/>
  <c r="F529" i="35"/>
  <c r="E529" i="35"/>
  <c r="D529" i="35"/>
  <c r="C529" i="35"/>
  <c r="B529" i="35"/>
  <c r="A529" i="35"/>
  <c r="G528" i="35"/>
  <c r="F528" i="35"/>
  <c r="E528" i="35"/>
  <c r="D528" i="35"/>
  <c r="C528" i="35"/>
  <c r="B528" i="35"/>
  <c r="A528" i="35"/>
  <c r="G527" i="35"/>
  <c r="F527" i="35"/>
  <c r="E527" i="35"/>
  <c r="D527" i="35"/>
  <c r="C527" i="35"/>
  <c r="B527" i="35"/>
  <c r="A527" i="35"/>
  <c r="G526" i="35"/>
  <c r="F526" i="35"/>
  <c r="E526" i="35"/>
  <c r="D526" i="35"/>
  <c r="C526" i="35"/>
  <c r="B526" i="35"/>
  <c r="A526" i="35"/>
  <c r="G525" i="35"/>
  <c r="F525" i="35"/>
  <c r="E525" i="35"/>
  <c r="D525" i="35"/>
  <c r="C525" i="35"/>
  <c r="B525" i="35"/>
  <c r="A525" i="35"/>
  <c r="G524" i="35"/>
  <c r="F524" i="35"/>
  <c r="E524" i="35"/>
  <c r="D524" i="35"/>
  <c r="C524" i="35"/>
  <c r="B524" i="35"/>
  <c r="A524" i="35"/>
  <c r="G523" i="35"/>
  <c r="F523" i="35"/>
  <c r="E523" i="35"/>
  <c r="D523" i="35"/>
  <c r="C523" i="35"/>
  <c r="B523" i="35"/>
  <c r="A523" i="35"/>
  <c r="G522" i="35"/>
  <c r="F522" i="35"/>
  <c r="E522" i="35"/>
  <c r="D522" i="35"/>
  <c r="C522" i="35"/>
  <c r="B522" i="35"/>
  <c r="A522" i="35"/>
  <c r="G521" i="35"/>
  <c r="F521" i="35"/>
  <c r="E521" i="35"/>
  <c r="D521" i="35"/>
  <c r="C521" i="35"/>
  <c r="B521" i="35"/>
  <c r="A521" i="35"/>
  <c r="G520" i="35"/>
  <c r="F520" i="35"/>
  <c r="E520" i="35"/>
  <c r="D520" i="35"/>
  <c r="C520" i="35"/>
  <c r="B520" i="35"/>
  <c r="A520" i="35"/>
  <c r="G519" i="35"/>
  <c r="F519" i="35"/>
  <c r="E519" i="35"/>
  <c r="D519" i="35"/>
  <c r="C519" i="35"/>
  <c r="B519" i="35"/>
  <c r="A519" i="35"/>
  <c r="G518" i="35"/>
  <c r="F518" i="35"/>
  <c r="E518" i="35"/>
  <c r="D518" i="35"/>
  <c r="C518" i="35"/>
  <c r="B518" i="35"/>
  <c r="A518" i="35"/>
  <c r="G517" i="35"/>
  <c r="F517" i="35"/>
  <c r="E517" i="35"/>
  <c r="D517" i="35"/>
  <c r="C517" i="35"/>
  <c r="B517" i="35"/>
  <c r="A517" i="35"/>
  <c r="G516" i="35"/>
  <c r="F516" i="35"/>
  <c r="E516" i="35"/>
  <c r="D516" i="35"/>
  <c r="C516" i="35"/>
  <c r="B516" i="35"/>
  <c r="A516" i="35"/>
  <c r="G515" i="35"/>
  <c r="F515" i="35"/>
  <c r="E515" i="35"/>
  <c r="D515" i="35"/>
  <c r="C515" i="35"/>
  <c r="B515" i="35"/>
  <c r="A515" i="35"/>
  <c r="G514" i="35"/>
  <c r="F514" i="35"/>
  <c r="E514" i="35"/>
  <c r="D514" i="35"/>
  <c r="C514" i="35"/>
  <c r="B514" i="35"/>
  <c r="A514" i="35"/>
  <c r="G513" i="35"/>
  <c r="F513" i="35"/>
  <c r="E513" i="35"/>
  <c r="D513" i="35"/>
  <c r="C513" i="35"/>
  <c r="B513" i="35"/>
  <c r="A513" i="35"/>
  <c r="G512" i="35"/>
  <c r="F512" i="35"/>
  <c r="E512" i="35"/>
  <c r="D512" i="35"/>
  <c r="C512" i="35"/>
  <c r="B512" i="35"/>
  <c r="A512" i="35"/>
  <c r="G511" i="35"/>
  <c r="F511" i="35"/>
  <c r="E511" i="35"/>
  <c r="D511" i="35"/>
  <c r="C511" i="35"/>
  <c r="B511" i="35"/>
  <c r="A511" i="35"/>
  <c r="G510" i="35"/>
  <c r="F510" i="35"/>
  <c r="E510" i="35"/>
  <c r="D510" i="35"/>
  <c r="C510" i="35"/>
  <c r="B510" i="35"/>
  <c r="A510" i="35"/>
  <c r="G509" i="35"/>
  <c r="F509" i="35"/>
  <c r="E509" i="35"/>
  <c r="D509" i="35"/>
  <c r="C509" i="35"/>
  <c r="B509" i="35"/>
  <c r="A509" i="35"/>
  <c r="G508" i="35"/>
  <c r="F508" i="35"/>
  <c r="E508" i="35"/>
  <c r="D508" i="35"/>
  <c r="C508" i="35"/>
  <c r="B508" i="35"/>
  <c r="A508" i="35"/>
  <c r="G507" i="35"/>
  <c r="F507" i="35"/>
  <c r="E507" i="35"/>
  <c r="D507" i="35"/>
  <c r="C507" i="35"/>
  <c r="B507" i="35"/>
  <c r="A507" i="35"/>
  <c r="G506" i="35"/>
  <c r="F506" i="35"/>
  <c r="E506" i="35"/>
  <c r="D506" i="35"/>
  <c r="C506" i="35"/>
  <c r="B506" i="35"/>
  <c r="A506" i="35"/>
  <c r="G505" i="35"/>
  <c r="F505" i="35"/>
  <c r="E505" i="35"/>
  <c r="D505" i="35"/>
  <c r="C505" i="35"/>
  <c r="B505" i="35"/>
  <c r="A505" i="35"/>
  <c r="G504" i="35"/>
  <c r="F504" i="35"/>
  <c r="E504" i="35"/>
  <c r="D504" i="35"/>
  <c r="C504" i="35"/>
  <c r="B504" i="35"/>
  <c r="A504" i="35"/>
  <c r="G503" i="35"/>
  <c r="F503" i="35"/>
  <c r="E503" i="35"/>
  <c r="D503" i="35"/>
  <c r="C503" i="35"/>
  <c r="B503" i="35"/>
  <c r="A503" i="35"/>
  <c r="G502" i="35"/>
  <c r="F502" i="35"/>
  <c r="E502" i="35"/>
  <c r="D502" i="35"/>
  <c r="C502" i="35"/>
  <c r="B502" i="35"/>
  <c r="A502" i="35"/>
  <c r="G501" i="35"/>
  <c r="F501" i="35"/>
  <c r="E501" i="35"/>
  <c r="D501" i="35"/>
  <c r="C501" i="35"/>
  <c r="B501" i="35"/>
  <c r="A501" i="35"/>
  <c r="G500" i="35"/>
  <c r="F500" i="35"/>
  <c r="E500" i="35"/>
  <c r="D500" i="35"/>
  <c r="C500" i="35"/>
  <c r="B500" i="35"/>
  <c r="A500" i="35"/>
  <c r="G499" i="35"/>
  <c r="F499" i="35"/>
  <c r="E499" i="35"/>
  <c r="D499" i="35"/>
  <c r="C499" i="35"/>
  <c r="B499" i="35"/>
  <c r="A499" i="35"/>
  <c r="G498" i="35"/>
  <c r="F498" i="35"/>
  <c r="E498" i="35"/>
  <c r="D498" i="35"/>
  <c r="C498" i="35"/>
  <c r="B498" i="35"/>
  <c r="A498" i="35"/>
  <c r="G496" i="35"/>
  <c r="F496" i="35"/>
  <c r="E496" i="35"/>
  <c r="D496" i="35"/>
  <c r="C496" i="35"/>
  <c r="B496" i="35"/>
  <c r="A496" i="35"/>
  <c r="G494" i="35"/>
  <c r="F494" i="35"/>
  <c r="E494" i="35"/>
  <c r="D494" i="35"/>
  <c r="C494" i="35"/>
  <c r="B494" i="35"/>
  <c r="A494" i="35"/>
  <c r="G492" i="35"/>
  <c r="F492" i="35"/>
  <c r="E492" i="35"/>
  <c r="D492" i="35"/>
  <c r="C492" i="35"/>
  <c r="B492" i="35"/>
  <c r="A492" i="35"/>
  <c r="G490" i="35"/>
  <c r="F490" i="35"/>
  <c r="E490" i="35"/>
  <c r="D490" i="35"/>
  <c r="C490" i="35"/>
  <c r="B490" i="35"/>
  <c r="A490" i="35"/>
  <c r="G489" i="35"/>
  <c r="F489" i="35"/>
  <c r="E489" i="35"/>
  <c r="D489" i="35"/>
  <c r="C489" i="35"/>
  <c r="B489" i="35"/>
  <c r="A489" i="35"/>
  <c r="G488" i="35"/>
  <c r="F488" i="35"/>
  <c r="E488" i="35"/>
  <c r="D488" i="35"/>
  <c r="C488" i="35"/>
  <c r="B488" i="35"/>
  <c r="A488" i="35"/>
  <c r="G487" i="35"/>
  <c r="F487" i="35"/>
  <c r="E487" i="35"/>
  <c r="D487" i="35"/>
  <c r="C487" i="35"/>
  <c r="B487" i="35"/>
  <c r="A487" i="35"/>
  <c r="G486" i="35"/>
  <c r="F486" i="35"/>
  <c r="E486" i="35"/>
  <c r="D486" i="35"/>
  <c r="C486" i="35"/>
  <c r="B486" i="35"/>
  <c r="A486" i="35"/>
  <c r="G485" i="35"/>
  <c r="F485" i="35"/>
  <c r="E485" i="35"/>
  <c r="D485" i="35"/>
  <c r="C485" i="35"/>
  <c r="B485" i="35"/>
  <c r="A485" i="35"/>
  <c r="G484" i="35"/>
  <c r="F484" i="35"/>
  <c r="E484" i="35"/>
  <c r="D484" i="35"/>
  <c r="C484" i="35"/>
  <c r="B484" i="35"/>
  <c r="A484" i="35"/>
  <c r="G483" i="35"/>
  <c r="F483" i="35"/>
  <c r="E483" i="35"/>
  <c r="D483" i="35"/>
  <c r="C483" i="35"/>
  <c r="B483" i="35"/>
  <c r="A483" i="35"/>
  <c r="G482" i="35"/>
  <c r="F482" i="35"/>
  <c r="E482" i="35"/>
  <c r="D482" i="35"/>
  <c r="C482" i="35"/>
  <c r="B482" i="35"/>
  <c r="A482" i="35"/>
  <c r="G481" i="35"/>
  <c r="F481" i="35"/>
  <c r="E481" i="35"/>
  <c r="D481" i="35"/>
  <c r="C481" i="35"/>
  <c r="B481" i="35"/>
  <c r="A481" i="35"/>
  <c r="G480" i="35"/>
  <c r="F480" i="35"/>
  <c r="E480" i="35"/>
  <c r="D480" i="35"/>
  <c r="C480" i="35"/>
  <c r="B480" i="35"/>
  <c r="A480" i="35"/>
  <c r="G479" i="35"/>
  <c r="F479" i="35"/>
  <c r="E479" i="35"/>
  <c r="D479" i="35"/>
  <c r="C479" i="35"/>
  <c r="B479" i="35"/>
  <c r="A479" i="35"/>
  <c r="G478" i="35"/>
  <c r="F478" i="35"/>
  <c r="E478" i="35"/>
  <c r="D478" i="35"/>
  <c r="C478" i="35"/>
  <c r="B478" i="35"/>
  <c r="A478" i="35"/>
  <c r="G477" i="35"/>
  <c r="F477" i="35"/>
  <c r="E477" i="35"/>
  <c r="D477" i="35"/>
  <c r="C477" i="35"/>
  <c r="B477" i="35"/>
  <c r="A477" i="35"/>
  <c r="G476" i="35"/>
  <c r="F476" i="35"/>
  <c r="E476" i="35"/>
  <c r="D476" i="35"/>
  <c r="C476" i="35"/>
  <c r="B476" i="35"/>
  <c r="A476" i="35"/>
  <c r="G475" i="35"/>
  <c r="F475" i="35"/>
  <c r="E475" i="35"/>
  <c r="D475" i="35"/>
  <c r="C475" i="35"/>
  <c r="B475" i="35"/>
  <c r="A475" i="35"/>
  <c r="G474" i="35"/>
  <c r="F474" i="35"/>
  <c r="E474" i="35"/>
  <c r="D474" i="35"/>
  <c r="C474" i="35"/>
  <c r="B474" i="35"/>
  <c r="A474" i="35"/>
  <c r="G473" i="35"/>
  <c r="F473" i="35"/>
  <c r="E473" i="35"/>
  <c r="D473" i="35"/>
  <c r="C473" i="35"/>
  <c r="B473" i="35"/>
  <c r="A473" i="35"/>
  <c r="G472" i="35"/>
  <c r="F472" i="35"/>
  <c r="E472" i="35"/>
  <c r="D472" i="35"/>
  <c r="C472" i="35"/>
  <c r="B472" i="35"/>
  <c r="A472" i="35"/>
  <c r="G471" i="35"/>
  <c r="F471" i="35"/>
  <c r="E471" i="35"/>
  <c r="D471" i="35"/>
  <c r="C471" i="35"/>
  <c r="B471" i="35"/>
  <c r="A471" i="35"/>
  <c r="G470" i="35"/>
  <c r="F470" i="35"/>
  <c r="E470" i="35"/>
  <c r="D470" i="35"/>
  <c r="C470" i="35"/>
  <c r="B470" i="35"/>
  <c r="A470" i="35"/>
  <c r="G469" i="35"/>
  <c r="F469" i="35"/>
  <c r="E469" i="35"/>
  <c r="D469" i="35"/>
  <c r="C469" i="35"/>
  <c r="B469" i="35"/>
  <c r="A469" i="35"/>
  <c r="G468" i="35"/>
  <c r="F468" i="35"/>
  <c r="E468" i="35"/>
  <c r="D468" i="35"/>
  <c r="C468" i="35"/>
  <c r="B468" i="35"/>
  <c r="A468" i="35"/>
  <c r="G467" i="35"/>
  <c r="F467" i="35"/>
  <c r="E467" i="35"/>
  <c r="D467" i="35"/>
  <c r="C467" i="35"/>
  <c r="B467" i="35"/>
  <c r="A467" i="35"/>
  <c r="G466" i="35"/>
  <c r="F466" i="35"/>
  <c r="E466" i="35"/>
  <c r="D466" i="35"/>
  <c r="C466" i="35"/>
  <c r="B466" i="35"/>
  <c r="A466" i="35"/>
  <c r="G465" i="35"/>
  <c r="F465" i="35"/>
  <c r="E465" i="35"/>
  <c r="D465" i="35"/>
  <c r="C465" i="35"/>
  <c r="B465" i="35"/>
  <c r="A465" i="35"/>
  <c r="G464" i="35"/>
  <c r="F464" i="35"/>
  <c r="E464" i="35"/>
  <c r="D464" i="35"/>
  <c r="C464" i="35"/>
  <c r="B464" i="35"/>
  <c r="A464" i="35"/>
  <c r="G463" i="35"/>
  <c r="F463" i="35"/>
  <c r="E463" i="35"/>
  <c r="D463" i="35"/>
  <c r="C463" i="35"/>
  <c r="B463" i="35"/>
  <c r="A463" i="35"/>
  <c r="G462" i="35"/>
  <c r="F462" i="35"/>
  <c r="E462" i="35"/>
  <c r="D462" i="35"/>
  <c r="C462" i="35"/>
  <c r="B462" i="35"/>
  <c r="A462" i="35"/>
  <c r="G461" i="35"/>
  <c r="F461" i="35"/>
  <c r="E461" i="35"/>
  <c r="D461" i="35"/>
  <c r="C461" i="35"/>
  <c r="B461" i="35"/>
  <c r="A461" i="35"/>
  <c r="G460" i="35"/>
  <c r="F460" i="35"/>
  <c r="E460" i="35"/>
  <c r="D460" i="35"/>
  <c r="C460" i="35"/>
  <c r="B460" i="35"/>
  <c r="A460" i="35"/>
  <c r="G459" i="35"/>
  <c r="F459" i="35"/>
  <c r="E459" i="35"/>
  <c r="D459" i="35"/>
  <c r="C459" i="35"/>
  <c r="B459" i="35"/>
  <c r="A459" i="35"/>
  <c r="G458" i="35"/>
  <c r="F458" i="35"/>
  <c r="E458" i="35"/>
  <c r="D458" i="35"/>
  <c r="C458" i="35"/>
  <c r="B458" i="35"/>
  <c r="A458" i="35"/>
  <c r="G457" i="35"/>
  <c r="F457" i="35"/>
  <c r="E457" i="35"/>
  <c r="D457" i="35"/>
  <c r="C457" i="35"/>
  <c r="B457" i="35"/>
  <c r="A457" i="35"/>
  <c r="G456" i="35"/>
  <c r="F456" i="35"/>
  <c r="E456" i="35"/>
  <c r="D456" i="35"/>
  <c r="C456" i="35"/>
  <c r="B456" i="35"/>
  <c r="A456" i="35"/>
  <c r="G455" i="35"/>
  <c r="F455" i="35"/>
  <c r="E455" i="35"/>
  <c r="D455" i="35"/>
  <c r="C455" i="35"/>
  <c r="B455" i="35"/>
  <c r="A455" i="35"/>
  <c r="G453" i="35"/>
  <c r="F453" i="35"/>
  <c r="E453" i="35"/>
  <c r="D453" i="35"/>
  <c r="C453" i="35"/>
  <c r="B453" i="35"/>
  <c r="A453" i="35"/>
  <c r="G452" i="35"/>
  <c r="F452" i="35"/>
  <c r="E452" i="35"/>
  <c r="D452" i="35"/>
  <c r="C452" i="35"/>
  <c r="B452" i="35"/>
  <c r="A452" i="35"/>
  <c r="G451" i="35"/>
  <c r="F451" i="35"/>
  <c r="E451" i="35"/>
  <c r="D451" i="35"/>
  <c r="C451" i="35"/>
  <c r="B451" i="35"/>
  <c r="A451" i="35"/>
  <c r="G450" i="35"/>
  <c r="F450" i="35"/>
  <c r="E450" i="35"/>
  <c r="D450" i="35"/>
  <c r="C450" i="35"/>
  <c r="B450" i="35"/>
  <c r="A450" i="35"/>
  <c r="G449" i="35"/>
  <c r="F449" i="35"/>
  <c r="E449" i="35"/>
  <c r="D449" i="35"/>
  <c r="C449" i="35"/>
  <c r="B449" i="35"/>
  <c r="A449" i="35"/>
  <c r="G448" i="35"/>
  <c r="F448" i="35"/>
  <c r="E448" i="35"/>
  <c r="D448" i="35"/>
  <c r="C448" i="35"/>
  <c r="B448" i="35"/>
  <c r="A448" i="35"/>
  <c r="G447" i="35"/>
  <c r="F447" i="35"/>
  <c r="E447" i="35"/>
  <c r="D447" i="35"/>
  <c r="C447" i="35"/>
  <c r="B447" i="35"/>
  <c r="A447" i="35"/>
  <c r="G445" i="35"/>
  <c r="F445" i="35"/>
  <c r="E445" i="35"/>
  <c r="D445" i="35"/>
  <c r="C445" i="35"/>
  <c r="B445" i="35"/>
  <c r="A445" i="35"/>
  <c r="G443" i="35"/>
  <c r="F443" i="35"/>
  <c r="E443" i="35"/>
  <c r="D443" i="35"/>
  <c r="C443" i="35"/>
  <c r="B443" i="35"/>
  <c r="A443" i="35"/>
  <c r="G442" i="35"/>
  <c r="F442" i="35"/>
  <c r="E442" i="35"/>
  <c r="D442" i="35"/>
  <c r="C442" i="35"/>
  <c r="B442" i="35"/>
  <c r="A442" i="35"/>
  <c r="G440" i="35"/>
  <c r="F440" i="35"/>
  <c r="E440" i="35"/>
  <c r="D440" i="35"/>
  <c r="C440" i="35"/>
  <c r="B440" i="35"/>
  <c r="A440" i="35"/>
  <c r="G439" i="35"/>
  <c r="F439" i="35"/>
  <c r="E439" i="35"/>
  <c r="D439" i="35"/>
  <c r="C439" i="35"/>
  <c r="B439" i="35"/>
  <c r="A439" i="35"/>
  <c r="G438" i="35"/>
  <c r="F438" i="35"/>
  <c r="E438" i="35"/>
  <c r="D438" i="35"/>
  <c r="C438" i="35"/>
  <c r="B438" i="35"/>
  <c r="A438" i="35"/>
  <c r="G435" i="35"/>
  <c r="F435" i="35"/>
  <c r="E435" i="35"/>
  <c r="D435" i="35"/>
  <c r="C435" i="35"/>
  <c r="B435" i="35"/>
  <c r="A435" i="35"/>
  <c r="G433" i="35"/>
  <c r="F433" i="35"/>
  <c r="E433" i="35"/>
  <c r="D433" i="35"/>
  <c r="C433" i="35"/>
  <c r="B433" i="35"/>
  <c r="A433" i="35"/>
  <c r="G431" i="35"/>
  <c r="F431" i="35"/>
  <c r="E431" i="35"/>
  <c r="D431" i="35"/>
  <c r="C431" i="35"/>
  <c r="B431" i="35"/>
  <c r="A431" i="35"/>
  <c r="G429" i="35"/>
  <c r="F429" i="35"/>
  <c r="E429" i="35"/>
  <c r="D429" i="35"/>
  <c r="C429" i="35"/>
  <c r="B429" i="35"/>
  <c r="A429" i="35"/>
  <c r="G428" i="35"/>
  <c r="F428" i="35"/>
  <c r="E428" i="35"/>
  <c r="D428" i="35"/>
  <c r="C428" i="35"/>
  <c r="B428" i="35"/>
  <c r="A428" i="35"/>
  <c r="G427" i="35"/>
  <c r="F427" i="35"/>
  <c r="E427" i="35"/>
  <c r="D427" i="35"/>
  <c r="C427" i="35"/>
  <c r="B427" i="35"/>
  <c r="A427" i="35"/>
  <c r="G426" i="35"/>
  <c r="F426" i="35"/>
  <c r="E426" i="35"/>
  <c r="D426" i="35"/>
  <c r="C426" i="35"/>
  <c r="B426" i="35"/>
  <c r="A426" i="35"/>
  <c r="G425" i="35"/>
  <c r="F425" i="35"/>
  <c r="E425" i="35"/>
  <c r="D425" i="35"/>
  <c r="C425" i="35"/>
  <c r="B425" i="35"/>
  <c r="A425" i="35"/>
  <c r="G424" i="35"/>
  <c r="F424" i="35"/>
  <c r="E424" i="35"/>
  <c r="D424" i="35"/>
  <c r="C424" i="35"/>
  <c r="B424" i="35"/>
  <c r="A424" i="35"/>
  <c r="G423" i="35"/>
  <c r="F423" i="35"/>
  <c r="E423" i="35"/>
  <c r="D423" i="35"/>
  <c r="C423" i="35"/>
  <c r="B423" i="35"/>
  <c r="A423" i="35"/>
  <c r="G422" i="35"/>
  <c r="F422" i="35"/>
  <c r="E422" i="35"/>
  <c r="D422" i="35"/>
  <c r="C422" i="35"/>
  <c r="B422" i="35"/>
  <c r="A422" i="35"/>
  <c r="G421" i="35"/>
  <c r="F421" i="35"/>
  <c r="E421" i="35"/>
  <c r="D421" i="35"/>
  <c r="C421" i="35"/>
  <c r="B421" i="35"/>
  <c r="A421" i="35"/>
  <c r="G420" i="35"/>
  <c r="F420" i="35"/>
  <c r="E420" i="35"/>
  <c r="D420" i="35"/>
  <c r="C420" i="35"/>
  <c r="B420" i="35"/>
  <c r="A420" i="35"/>
  <c r="G419" i="35"/>
  <c r="F419" i="35"/>
  <c r="E419" i="35"/>
  <c r="D419" i="35"/>
  <c r="C419" i="35"/>
  <c r="B419" i="35"/>
  <c r="A419" i="35"/>
  <c r="G418" i="35"/>
  <c r="F418" i="35"/>
  <c r="E418" i="35"/>
  <c r="D418" i="35"/>
  <c r="C418" i="35"/>
  <c r="B418" i="35"/>
  <c r="A418" i="35"/>
  <c r="G417" i="35"/>
  <c r="F417" i="35"/>
  <c r="E417" i="35"/>
  <c r="D417" i="35"/>
  <c r="C417" i="35"/>
  <c r="B417" i="35"/>
  <c r="A417" i="35"/>
  <c r="G416" i="35"/>
  <c r="F416" i="35"/>
  <c r="E416" i="35"/>
  <c r="D416" i="35"/>
  <c r="C416" i="35"/>
  <c r="B416" i="35"/>
  <c r="A416" i="35"/>
  <c r="G415" i="35"/>
  <c r="F415" i="35"/>
  <c r="E415" i="35"/>
  <c r="D415" i="35"/>
  <c r="C415" i="35"/>
  <c r="B415" i="35"/>
  <c r="A415" i="35"/>
  <c r="G414" i="35"/>
  <c r="F414" i="35"/>
  <c r="E414" i="35"/>
  <c r="D414" i="35"/>
  <c r="C414" i="35"/>
  <c r="B414" i="35"/>
  <c r="A414" i="35"/>
  <c r="G413" i="35"/>
  <c r="F413" i="35"/>
  <c r="E413" i="35"/>
  <c r="D413" i="35"/>
  <c r="C413" i="35"/>
  <c r="B413" i="35"/>
  <c r="A413" i="35"/>
  <c r="G412" i="35"/>
  <c r="F412" i="35"/>
  <c r="E412" i="35"/>
  <c r="D412" i="35"/>
  <c r="C412" i="35"/>
  <c r="B412" i="35"/>
  <c r="A412" i="35"/>
  <c r="G411" i="35"/>
  <c r="F411" i="35"/>
  <c r="E411" i="35"/>
  <c r="D411" i="35"/>
  <c r="C411" i="35"/>
  <c r="B411" i="35"/>
  <c r="A411" i="35"/>
  <c r="G410" i="35"/>
  <c r="F410" i="35"/>
  <c r="E410" i="35"/>
  <c r="D410" i="35"/>
  <c r="C410" i="35"/>
  <c r="B410" i="35"/>
  <c r="A410" i="35"/>
  <c r="G409" i="35"/>
  <c r="F409" i="35"/>
  <c r="E409" i="35"/>
  <c r="D409" i="35"/>
  <c r="C409" i="35"/>
  <c r="B409" i="35"/>
  <c r="A409" i="35"/>
  <c r="G407" i="35"/>
  <c r="F407" i="35"/>
  <c r="E407" i="35"/>
  <c r="D407" i="35"/>
  <c r="C407" i="35"/>
  <c r="B407" i="35"/>
  <c r="A407" i="35"/>
  <c r="G406" i="35"/>
  <c r="F406" i="35"/>
  <c r="E406" i="35"/>
  <c r="D406" i="35"/>
  <c r="C406" i="35"/>
  <c r="B406" i="35"/>
  <c r="A406" i="35"/>
  <c r="G405" i="35"/>
  <c r="F405" i="35"/>
  <c r="E405" i="35"/>
  <c r="D405" i="35"/>
  <c r="C405" i="35"/>
  <c r="B405" i="35"/>
  <c r="A405" i="35"/>
  <c r="G404" i="35"/>
  <c r="F404" i="35"/>
  <c r="E404" i="35"/>
  <c r="D404" i="35"/>
  <c r="C404" i="35"/>
  <c r="B404" i="35"/>
  <c r="A404" i="35"/>
  <c r="G403" i="35"/>
  <c r="F403" i="35"/>
  <c r="E403" i="35"/>
  <c r="D403" i="35"/>
  <c r="C403" i="35"/>
  <c r="B403" i="35"/>
  <c r="A403" i="35"/>
  <c r="G401" i="35"/>
  <c r="F401" i="35"/>
  <c r="E401" i="35"/>
  <c r="D401" i="35"/>
  <c r="C401" i="35"/>
  <c r="B401" i="35"/>
  <c r="A401" i="35"/>
  <c r="G400" i="35"/>
  <c r="F400" i="35"/>
  <c r="E400" i="35"/>
  <c r="D400" i="35"/>
  <c r="C400" i="35"/>
  <c r="B400" i="35"/>
  <c r="A400" i="35"/>
  <c r="G399" i="35"/>
  <c r="F399" i="35"/>
  <c r="E399" i="35"/>
  <c r="D399" i="35"/>
  <c r="C399" i="35"/>
  <c r="B399" i="35"/>
  <c r="A399" i="35"/>
  <c r="G398" i="35"/>
  <c r="F398" i="35"/>
  <c r="E398" i="35"/>
  <c r="D398" i="35"/>
  <c r="C398" i="35"/>
  <c r="B398" i="35"/>
  <c r="A398" i="35"/>
  <c r="G397" i="35"/>
  <c r="F397" i="35"/>
  <c r="E397" i="35"/>
  <c r="D397" i="35"/>
  <c r="C397" i="35"/>
  <c r="B397" i="35"/>
  <c r="A397" i="35"/>
  <c r="G394" i="35"/>
  <c r="F394" i="35"/>
  <c r="E394" i="35"/>
  <c r="D394" i="35"/>
  <c r="C394" i="35"/>
  <c r="B394" i="35"/>
  <c r="A394" i="35"/>
  <c r="G393" i="35"/>
  <c r="F393" i="35"/>
  <c r="E393" i="35"/>
  <c r="D393" i="35"/>
  <c r="C393" i="35"/>
  <c r="B393" i="35"/>
  <c r="A393" i="35"/>
  <c r="G392" i="35"/>
  <c r="F392" i="35"/>
  <c r="E392" i="35"/>
  <c r="D392" i="35"/>
  <c r="C392" i="35"/>
  <c r="B392" i="35"/>
  <c r="A392" i="35"/>
  <c r="G391" i="35"/>
  <c r="F391" i="35"/>
  <c r="E391" i="35"/>
  <c r="D391" i="35"/>
  <c r="C391" i="35"/>
  <c r="B391" i="35"/>
  <c r="A391" i="35"/>
  <c r="G390" i="35"/>
  <c r="F390" i="35"/>
  <c r="E390" i="35"/>
  <c r="D390" i="35"/>
  <c r="C390" i="35"/>
  <c r="B390" i="35"/>
  <c r="A390" i="35"/>
  <c r="G389" i="35"/>
  <c r="F389" i="35"/>
  <c r="E389" i="35"/>
  <c r="D389" i="35"/>
  <c r="C389" i="35"/>
  <c r="B389" i="35"/>
  <c r="A389" i="35"/>
  <c r="G388" i="35"/>
  <c r="F388" i="35"/>
  <c r="E388" i="35"/>
  <c r="D388" i="35"/>
  <c r="C388" i="35"/>
  <c r="B388" i="35"/>
  <c r="A388" i="35"/>
  <c r="G387" i="35"/>
  <c r="F387" i="35"/>
  <c r="E387" i="35"/>
  <c r="D387" i="35"/>
  <c r="C387" i="35"/>
  <c r="B387" i="35"/>
  <c r="A387" i="35"/>
  <c r="G386" i="35"/>
  <c r="F386" i="35"/>
  <c r="E386" i="35"/>
  <c r="D386" i="35"/>
  <c r="C386" i="35"/>
  <c r="B386" i="35"/>
  <c r="A386" i="35"/>
  <c r="G385" i="35"/>
  <c r="F385" i="35"/>
  <c r="E385" i="35"/>
  <c r="D385" i="35"/>
  <c r="C385" i="35"/>
  <c r="B385" i="35"/>
  <c r="A385" i="35"/>
  <c r="G384" i="35"/>
  <c r="F384" i="35"/>
  <c r="E384" i="35"/>
  <c r="D384" i="35"/>
  <c r="C384" i="35"/>
  <c r="B384" i="35"/>
  <c r="A384" i="35"/>
  <c r="G383" i="35"/>
  <c r="F383" i="35"/>
  <c r="E383" i="35"/>
  <c r="D383" i="35"/>
  <c r="C383" i="35"/>
  <c r="B383" i="35"/>
  <c r="A383" i="35"/>
  <c r="G382" i="35"/>
  <c r="F382" i="35"/>
  <c r="E382" i="35"/>
  <c r="D382" i="35"/>
  <c r="C382" i="35"/>
  <c r="B382" i="35"/>
  <c r="A382" i="35"/>
  <c r="G381" i="35"/>
  <c r="F381" i="35"/>
  <c r="E381" i="35"/>
  <c r="D381" i="35"/>
  <c r="C381" i="35"/>
  <c r="B381" i="35"/>
  <c r="A381" i="35"/>
  <c r="G380" i="35"/>
  <c r="F380" i="35"/>
  <c r="E380" i="35"/>
  <c r="D380" i="35"/>
  <c r="C380" i="35"/>
  <c r="B380" i="35"/>
  <c r="A380" i="35"/>
  <c r="G379" i="35"/>
  <c r="F379" i="35"/>
  <c r="E379" i="35"/>
  <c r="D379" i="35"/>
  <c r="C379" i="35"/>
  <c r="B379" i="35"/>
  <c r="A379" i="35"/>
  <c r="G378" i="35"/>
  <c r="F378" i="35"/>
  <c r="E378" i="35"/>
  <c r="D378" i="35"/>
  <c r="C378" i="35"/>
  <c r="B378" i="35"/>
  <c r="A378" i="35"/>
  <c r="G374" i="35"/>
  <c r="F374" i="35"/>
  <c r="E374" i="35"/>
  <c r="D374" i="35"/>
  <c r="C374" i="35"/>
  <c r="B374" i="35"/>
  <c r="A374" i="35"/>
  <c r="G373" i="35"/>
  <c r="F373" i="35"/>
  <c r="E373" i="35"/>
  <c r="D373" i="35"/>
  <c r="C373" i="35"/>
  <c r="B373" i="35"/>
  <c r="A373" i="35"/>
  <c r="G372" i="35"/>
  <c r="F372" i="35"/>
  <c r="E372" i="35"/>
  <c r="D372" i="35"/>
  <c r="C372" i="35"/>
  <c r="B372" i="35"/>
  <c r="A372" i="35"/>
  <c r="G371" i="35"/>
  <c r="F371" i="35"/>
  <c r="E371" i="35"/>
  <c r="D371" i="35"/>
  <c r="C371" i="35"/>
  <c r="B371" i="35"/>
  <c r="A371" i="35"/>
  <c r="G370" i="35"/>
  <c r="F370" i="35"/>
  <c r="E370" i="35"/>
  <c r="D370" i="35"/>
  <c r="C370" i="35"/>
  <c r="B370" i="35"/>
  <c r="A370" i="35"/>
  <c r="G369" i="35"/>
  <c r="F369" i="35"/>
  <c r="E369" i="35"/>
  <c r="D369" i="35"/>
  <c r="C369" i="35"/>
  <c r="B369" i="35"/>
  <c r="A369" i="35"/>
  <c r="G368" i="35"/>
  <c r="F368" i="35"/>
  <c r="E368" i="35"/>
  <c r="D368" i="35"/>
  <c r="C368" i="35"/>
  <c r="B368" i="35"/>
  <c r="A368" i="35"/>
  <c r="G367" i="35"/>
  <c r="F367" i="35"/>
  <c r="E367" i="35"/>
  <c r="D367" i="35"/>
  <c r="C367" i="35"/>
  <c r="B367" i="35"/>
  <c r="A367" i="35"/>
  <c r="G366" i="35"/>
  <c r="F366" i="35"/>
  <c r="E366" i="35"/>
  <c r="D366" i="35"/>
  <c r="C366" i="35"/>
  <c r="B366" i="35"/>
  <c r="A366" i="35"/>
  <c r="G365" i="35"/>
  <c r="F365" i="35"/>
  <c r="E365" i="35"/>
  <c r="D365" i="35"/>
  <c r="C365" i="35"/>
  <c r="B365" i="35"/>
  <c r="A365" i="35"/>
  <c r="G364" i="35"/>
  <c r="F364" i="35"/>
  <c r="E364" i="35"/>
  <c r="D364" i="35"/>
  <c r="C364" i="35"/>
  <c r="B364" i="35"/>
  <c r="A364" i="35"/>
  <c r="G363" i="35"/>
  <c r="F363" i="35"/>
  <c r="E363" i="35"/>
  <c r="D363" i="35"/>
  <c r="C363" i="35"/>
  <c r="B363" i="35"/>
  <c r="A363" i="35"/>
  <c r="G362" i="35"/>
  <c r="F362" i="35"/>
  <c r="E362" i="35"/>
  <c r="D362" i="35"/>
  <c r="C362" i="35"/>
  <c r="B362" i="35"/>
  <c r="A362" i="35"/>
  <c r="G361" i="35"/>
  <c r="F361" i="35"/>
  <c r="E361" i="35"/>
  <c r="D361" i="35"/>
  <c r="C361" i="35"/>
  <c r="B361" i="35"/>
  <c r="A361" i="35"/>
  <c r="G353" i="35"/>
  <c r="F353" i="35"/>
  <c r="E353" i="35"/>
  <c r="D353" i="35"/>
  <c r="C353" i="35"/>
  <c r="B353" i="35"/>
  <c r="A353" i="35"/>
  <c r="G352" i="35"/>
  <c r="F352" i="35"/>
  <c r="E352" i="35"/>
  <c r="D352" i="35"/>
  <c r="C352" i="35"/>
  <c r="B352" i="35"/>
  <c r="A352" i="35"/>
  <c r="G351" i="35"/>
  <c r="F351" i="35"/>
  <c r="E351" i="35"/>
  <c r="D351" i="35"/>
  <c r="C351" i="35"/>
  <c r="B351" i="35"/>
  <c r="A351" i="35"/>
  <c r="G350" i="35"/>
  <c r="F350" i="35"/>
  <c r="E350" i="35"/>
  <c r="D350" i="35"/>
  <c r="C350" i="35"/>
  <c r="B350" i="35"/>
  <c r="A350" i="35"/>
  <c r="G349" i="35"/>
  <c r="F349" i="35"/>
  <c r="E349" i="35"/>
  <c r="D349" i="35"/>
  <c r="C349" i="35"/>
  <c r="B349" i="35"/>
  <c r="A349" i="35"/>
  <c r="G348" i="35"/>
  <c r="F348" i="35"/>
  <c r="E348" i="35"/>
  <c r="D348" i="35"/>
  <c r="C348" i="35"/>
  <c r="B348" i="35"/>
  <c r="A348" i="35"/>
  <c r="G347" i="35"/>
  <c r="F347" i="35"/>
  <c r="E347" i="35"/>
  <c r="D347" i="35"/>
  <c r="C347" i="35"/>
  <c r="B347" i="35"/>
  <c r="A347" i="35"/>
  <c r="G345" i="35"/>
  <c r="F345" i="35"/>
  <c r="E345" i="35"/>
  <c r="D345" i="35"/>
  <c r="C345" i="35"/>
  <c r="B345" i="35"/>
  <c r="A345" i="35"/>
  <c r="G343" i="35"/>
  <c r="F343" i="35"/>
  <c r="E343" i="35"/>
  <c r="D343" i="35"/>
  <c r="C343" i="35"/>
  <c r="B343" i="35"/>
  <c r="A343" i="35"/>
  <c r="G341" i="35"/>
  <c r="F341" i="35"/>
  <c r="E341" i="35"/>
  <c r="D341" i="35"/>
  <c r="C341" i="35"/>
  <c r="B341" i="35"/>
  <c r="A341" i="35"/>
  <c r="G339" i="35"/>
  <c r="F339" i="35"/>
  <c r="E339" i="35"/>
  <c r="D339" i="35"/>
  <c r="C339" i="35"/>
  <c r="B339" i="35"/>
  <c r="A339" i="35"/>
  <c r="G338" i="35"/>
  <c r="F338" i="35"/>
  <c r="E338" i="35"/>
  <c r="D338" i="35"/>
  <c r="C338" i="35"/>
  <c r="B338" i="35"/>
  <c r="A338" i="35"/>
  <c r="G337" i="35"/>
  <c r="F337" i="35"/>
  <c r="E337" i="35"/>
  <c r="D337" i="35"/>
  <c r="C337" i="35"/>
  <c r="B337" i="35"/>
  <c r="A337" i="35"/>
  <c r="G336" i="35"/>
  <c r="F336" i="35"/>
  <c r="E336" i="35"/>
  <c r="D336" i="35"/>
  <c r="C336" i="35"/>
  <c r="B336" i="35"/>
  <c r="A336" i="35"/>
  <c r="G335" i="35"/>
  <c r="F335" i="35"/>
  <c r="E335" i="35"/>
  <c r="D335" i="35"/>
  <c r="C335" i="35"/>
  <c r="B335" i="35"/>
  <c r="A335" i="35"/>
  <c r="G334" i="35"/>
  <c r="F334" i="35"/>
  <c r="E334" i="35"/>
  <c r="D334" i="35"/>
  <c r="C334" i="35"/>
  <c r="B334" i="35"/>
  <c r="A334" i="35"/>
  <c r="G333" i="35"/>
  <c r="F333" i="35"/>
  <c r="E333" i="35"/>
  <c r="D333" i="35"/>
  <c r="C333" i="35"/>
  <c r="B333" i="35"/>
  <c r="A333" i="35"/>
  <c r="G332" i="35"/>
  <c r="F332" i="35"/>
  <c r="E332" i="35"/>
  <c r="D332" i="35"/>
  <c r="C332" i="35"/>
  <c r="B332" i="35"/>
  <c r="A332" i="35"/>
  <c r="G331" i="35"/>
  <c r="F331" i="35"/>
  <c r="E331" i="35"/>
  <c r="D331" i="35"/>
  <c r="C331" i="35"/>
  <c r="B331" i="35"/>
  <c r="A331" i="35"/>
  <c r="G330" i="35"/>
  <c r="F330" i="35"/>
  <c r="E330" i="35"/>
  <c r="D330" i="35"/>
  <c r="C330" i="35"/>
  <c r="B330" i="35"/>
  <c r="A330" i="35"/>
  <c r="G329" i="35"/>
  <c r="F329" i="35"/>
  <c r="E329" i="35"/>
  <c r="D329" i="35"/>
  <c r="C329" i="35"/>
  <c r="B329" i="35"/>
  <c r="A329" i="35"/>
  <c r="G328" i="35"/>
  <c r="F328" i="35"/>
  <c r="E328" i="35"/>
  <c r="D328" i="35"/>
  <c r="C328" i="35"/>
  <c r="B328" i="35"/>
  <c r="A328" i="35"/>
  <c r="G327" i="35"/>
  <c r="F327" i="35"/>
  <c r="E327" i="35"/>
  <c r="D327" i="35"/>
  <c r="C327" i="35"/>
  <c r="B327" i="35"/>
  <c r="A327" i="35"/>
  <c r="G326" i="35"/>
  <c r="F326" i="35"/>
  <c r="E326" i="35"/>
  <c r="D326" i="35"/>
  <c r="C326" i="35"/>
  <c r="B326" i="35"/>
  <c r="A326" i="35"/>
  <c r="G325" i="35"/>
  <c r="F325" i="35"/>
  <c r="E325" i="35"/>
  <c r="D325" i="35"/>
  <c r="C325" i="35"/>
  <c r="B325" i="35"/>
  <c r="A325" i="35"/>
  <c r="G324" i="35"/>
  <c r="F324" i="35"/>
  <c r="E324" i="35"/>
  <c r="D324" i="35"/>
  <c r="C324" i="35"/>
  <c r="B324" i="35"/>
  <c r="A324" i="35"/>
  <c r="G323" i="35"/>
  <c r="F323" i="35"/>
  <c r="E323" i="35"/>
  <c r="D323" i="35"/>
  <c r="C323" i="35"/>
  <c r="B323" i="35"/>
  <c r="A323" i="35"/>
  <c r="G321" i="35"/>
  <c r="F321" i="35"/>
  <c r="E321" i="35"/>
  <c r="D321" i="35"/>
  <c r="C321" i="35"/>
  <c r="B321" i="35"/>
  <c r="A321" i="35"/>
  <c r="G320" i="35"/>
  <c r="F320" i="35"/>
  <c r="E320" i="35"/>
  <c r="D320" i="35"/>
  <c r="C320" i="35"/>
  <c r="B320" i="35"/>
  <c r="A320" i="35"/>
  <c r="G319" i="35"/>
  <c r="F319" i="35"/>
  <c r="E319" i="35"/>
  <c r="D319" i="35"/>
  <c r="C319" i="35"/>
  <c r="B319" i="35"/>
  <c r="A319" i="35"/>
  <c r="G318" i="35"/>
  <c r="F318" i="35"/>
  <c r="E318" i="35"/>
  <c r="D318" i="35"/>
  <c r="C318" i="35"/>
  <c r="B318" i="35"/>
  <c r="A318" i="35"/>
  <c r="G317" i="35"/>
  <c r="F317" i="35"/>
  <c r="E317" i="35"/>
  <c r="D317" i="35"/>
  <c r="C317" i="35"/>
  <c r="B317" i="35"/>
  <c r="A317" i="35"/>
  <c r="G316" i="35"/>
  <c r="F316" i="35"/>
  <c r="E316" i="35"/>
  <c r="D316" i="35"/>
  <c r="C316" i="35"/>
  <c r="B316" i="35"/>
  <c r="A316" i="35"/>
  <c r="G315" i="35"/>
  <c r="F315" i="35"/>
  <c r="E315" i="35"/>
  <c r="D315" i="35"/>
  <c r="C315" i="35"/>
  <c r="B315" i="35"/>
  <c r="A315" i="35"/>
  <c r="G314" i="35"/>
  <c r="F314" i="35"/>
  <c r="E314" i="35"/>
  <c r="D314" i="35"/>
  <c r="C314" i="35"/>
  <c r="B314" i="35"/>
  <c r="A314" i="35"/>
  <c r="G313" i="35"/>
  <c r="F313" i="35"/>
  <c r="E313" i="35"/>
  <c r="D313" i="35"/>
  <c r="C313" i="35"/>
  <c r="B313" i="35"/>
  <c r="A313" i="35"/>
  <c r="G312" i="35"/>
  <c r="F312" i="35"/>
  <c r="E312" i="35"/>
  <c r="D312" i="35"/>
  <c r="C312" i="35"/>
  <c r="B312" i="35"/>
  <c r="A312" i="35"/>
  <c r="G311" i="35"/>
  <c r="F311" i="35"/>
  <c r="E311" i="35"/>
  <c r="D311" i="35"/>
  <c r="C311" i="35"/>
  <c r="B311" i="35"/>
  <c r="A311" i="35"/>
  <c r="G310" i="35"/>
  <c r="F310" i="35"/>
  <c r="E310" i="35"/>
  <c r="D310" i="35"/>
  <c r="C310" i="35"/>
  <c r="B310" i="35"/>
  <c r="A310" i="35"/>
  <c r="G309" i="35"/>
  <c r="F309" i="35"/>
  <c r="E309" i="35"/>
  <c r="D309" i="35"/>
  <c r="C309" i="35"/>
  <c r="B309" i="35"/>
  <c r="A309" i="35"/>
  <c r="G308" i="35"/>
  <c r="F308" i="35"/>
  <c r="E308" i="35"/>
  <c r="D308" i="35"/>
  <c r="C308" i="35"/>
  <c r="B308" i="35"/>
  <c r="A308" i="35"/>
  <c r="G307" i="35"/>
  <c r="F307" i="35"/>
  <c r="E307" i="35"/>
  <c r="D307" i="35"/>
  <c r="C307" i="35"/>
  <c r="B307" i="35"/>
  <c r="A307" i="35"/>
  <c r="G306" i="35"/>
  <c r="F306" i="35"/>
  <c r="E306" i="35"/>
  <c r="D306" i="35"/>
  <c r="C306" i="35"/>
  <c r="B306" i="35"/>
  <c r="A306" i="35"/>
  <c r="G303" i="35"/>
  <c r="F303" i="35"/>
  <c r="E303" i="35"/>
  <c r="D303" i="35"/>
  <c r="C303" i="35"/>
  <c r="B303" i="35"/>
  <c r="A303" i="35"/>
  <c r="G302" i="35"/>
  <c r="F302" i="35"/>
  <c r="E302" i="35"/>
  <c r="D302" i="35"/>
  <c r="C302" i="35"/>
  <c r="B302" i="35"/>
  <c r="A302" i="35"/>
  <c r="G301" i="35"/>
  <c r="F301" i="35"/>
  <c r="E301" i="35"/>
  <c r="D301" i="35"/>
  <c r="C301" i="35"/>
  <c r="B301" i="35"/>
  <c r="A301" i="35"/>
  <c r="G300" i="35"/>
  <c r="F300" i="35"/>
  <c r="E300" i="35"/>
  <c r="D300" i="35"/>
  <c r="C300" i="35"/>
  <c r="B300" i="35"/>
  <c r="A300" i="35"/>
  <c r="G298" i="35"/>
  <c r="F298" i="35"/>
  <c r="E298" i="35"/>
  <c r="D298" i="35"/>
  <c r="C298" i="35"/>
  <c r="B298" i="35"/>
  <c r="A298" i="35"/>
  <c r="G297" i="35"/>
  <c r="F297" i="35"/>
  <c r="E297" i="35"/>
  <c r="D297" i="35"/>
  <c r="C297" i="35"/>
  <c r="B297" i="35"/>
  <c r="A297" i="35"/>
  <c r="G296" i="35"/>
  <c r="F296" i="35"/>
  <c r="E296" i="35"/>
  <c r="D296" i="35"/>
  <c r="C296" i="35"/>
  <c r="B296" i="35"/>
  <c r="A296" i="35"/>
  <c r="G295" i="35"/>
  <c r="F295" i="35"/>
  <c r="E295" i="35"/>
  <c r="D295" i="35"/>
  <c r="C295" i="35"/>
  <c r="B295" i="35"/>
  <c r="A295" i="35"/>
  <c r="G293" i="35"/>
  <c r="F293" i="35"/>
  <c r="E293" i="35"/>
  <c r="D293" i="35"/>
  <c r="C293" i="35"/>
  <c r="B293" i="35"/>
  <c r="A293" i="35"/>
  <c r="G292" i="35"/>
  <c r="F292" i="35"/>
  <c r="E292" i="35"/>
  <c r="D292" i="35"/>
  <c r="C292" i="35"/>
  <c r="B292" i="35"/>
  <c r="A292" i="35"/>
  <c r="G291" i="35"/>
  <c r="F291" i="35"/>
  <c r="E291" i="35"/>
  <c r="D291" i="35"/>
  <c r="C291" i="35"/>
  <c r="B291" i="35"/>
  <c r="A291" i="35"/>
  <c r="G290" i="35"/>
  <c r="F290" i="35"/>
  <c r="E290" i="35"/>
  <c r="D290" i="35"/>
  <c r="C290" i="35"/>
  <c r="B290" i="35"/>
  <c r="A290" i="35"/>
  <c r="G289" i="35"/>
  <c r="F289" i="35"/>
  <c r="E289" i="35"/>
  <c r="D289" i="35"/>
  <c r="C289" i="35"/>
  <c r="B289" i="35"/>
  <c r="A289" i="35"/>
  <c r="G288" i="35"/>
  <c r="F288" i="35"/>
  <c r="E288" i="35"/>
  <c r="D288" i="35"/>
  <c r="C288" i="35"/>
  <c r="B288" i="35"/>
  <c r="A288" i="35"/>
  <c r="G287" i="35"/>
  <c r="F287" i="35"/>
  <c r="E287" i="35"/>
  <c r="D287" i="35"/>
  <c r="C287" i="35"/>
  <c r="B287" i="35"/>
  <c r="A287" i="35"/>
  <c r="G286" i="35"/>
  <c r="F286" i="35"/>
  <c r="E286" i="35"/>
  <c r="D286" i="35"/>
  <c r="C286" i="35"/>
  <c r="B286" i="35"/>
  <c r="A286" i="35"/>
  <c r="G285" i="35"/>
  <c r="F285" i="35"/>
  <c r="E285" i="35"/>
  <c r="D285" i="35"/>
  <c r="C285" i="35"/>
  <c r="B285" i="35"/>
  <c r="A285" i="35"/>
  <c r="G284" i="35"/>
  <c r="F284" i="35"/>
  <c r="E284" i="35"/>
  <c r="D284" i="35"/>
  <c r="C284" i="35"/>
  <c r="B284" i="35"/>
  <c r="A284" i="35"/>
  <c r="G283" i="35"/>
  <c r="F283" i="35"/>
  <c r="E283" i="35"/>
  <c r="D283" i="35"/>
  <c r="C283" i="35"/>
  <c r="B283" i="35"/>
  <c r="A283" i="35"/>
  <c r="G282" i="35"/>
  <c r="F282" i="35"/>
  <c r="E282" i="35"/>
  <c r="D282" i="35"/>
  <c r="C282" i="35"/>
  <c r="B282" i="35"/>
  <c r="A282" i="35"/>
  <c r="G281" i="35"/>
  <c r="F281" i="35"/>
  <c r="E281" i="35"/>
  <c r="D281" i="35"/>
  <c r="C281" i="35"/>
  <c r="B281" i="35"/>
  <c r="A281" i="35"/>
  <c r="G280" i="35"/>
  <c r="F280" i="35"/>
  <c r="E280" i="35"/>
  <c r="D280" i="35"/>
  <c r="C280" i="35"/>
  <c r="B280" i="35"/>
  <c r="G279" i="35"/>
  <c r="F279" i="35"/>
  <c r="E279" i="35"/>
  <c r="D279" i="35"/>
  <c r="C279" i="35"/>
  <c r="B279" i="35"/>
  <c r="A279" i="35"/>
  <c r="G278" i="35"/>
  <c r="F278" i="35"/>
  <c r="E278" i="35"/>
  <c r="D278" i="35"/>
  <c r="C278" i="35"/>
  <c r="B278" i="35"/>
  <c r="A278" i="35"/>
  <c r="G277" i="35"/>
  <c r="F277" i="35"/>
  <c r="E277" i="35"/>
  <c r="D277" i="35"/>
  <c r="C277" i="35"/>
  <c r="B277" i="35"/>
  <c r="A277" i="35"/>
  <c r="G276" i="35"/>
  <c r="F276" i="35"/>
  <c r="E276" i="35"/>
  <c r="D276" i="35"/>
  <c r="C276" i="35"/>
  <c r="B276" i="35"/>
  <c r="A276" i="35"/>
  <c r="G270" i="35"/>
  <c r="F270" i="35"/>
  <c r="E270" i="35"/>
  <c r="D270" i="35"/>
  <c r="C270" i="35"/>
  <c r="B270" i="35"/>
  <c r="A270" i="35"/>
  <c r="G269" i="35"/>
  <c r="F269" i="35"/>
  <c r="E269" i="35"/>
  <c r="D269" i="35"/>
  <c r="C269" i="35"/>
  <c r="B269" i="35"/>
  <c r="A269" i="35"/>
  <c r="G268" i="35"/>
  <c r="F268" i="35"/>
  <c r="E268" i="35"/>
  <c r="D268" i="35"/>
  <c r="C268" i="35"/>
  <c r="B268" i="35"/>
  <c r="A268" i="35"/>
  <c r="G267" i="35"/>
  <c r="F267" i="35"/>
  <c r="E267" i="35"/>
  <c r="D267" i="35"/>
  <c r="C267" i="35"/>
  <c r="B267" i="35"/>
  <c r="A267" i="35"/>
  <c r="G266" i="35"/>
  <c r="F266" i="35"/>
  <c r="E266" i="35"/>
  <c r="D266" i="35"/>
  <c r="C266" i="35"/>
  <c r="B266" i="35"/>
  <c r="A266" i="35"/>
  <c r="G263" i="35"/>
  <c r="F263" i="35"/>
  <c r="E263" i="35"/>
  <c r="D263" i="35"/>
  <c r="C263" i="35"/>
  <c r="B263" i="35"/>
  <c r="A263" i="35"/>
  <c r="G262" i="35"/>
  <c r="F262" i="35"/>
  <c r="E262" i="35"/>
  <c r="D262" i="35"/>
  <c r="C262" i="35"/>
  <c r="B262" i="35"/>
  <c r="A262" i="35"/>
  <c r="G261" i="35"/>
  <c r="F261" i="35"/>
  <c r="E261" i="35"/>
  <c r="D261" i="35"/>
  <c r="C261" i="35"/>
  <c r="B261" i="35"/>
  <c r="A261" i="35"/>
  <c r="G260" i="35"/>
  <c r="F260" i="35"/>
  <c r="E260" i="35"/>
  <c r="D260" i="35"/>
  <c r="C260" i="35"/>
  <c r="B260" i="35"/>
  <c r="A260" i="35"/>
  <c r="G259" i="35"/>
  <c r="F259" i="35"/>
  <c r="E259" i="35"/>
  <c r="D259" i="35"/>
  <c r="C259" i="35"/>
  <c r="B259" i="35"/>
  <c r="A259" i="35"/>
  <c r="G258" i="35"/>
  <c r="F258" i="35"/>
  <c r="E258" i="35"/>
  <c r="D258" i="35"/>
  <c r="C258" i="35"/>
  <c r="B258" i="35"/>
  <c r="A258" i="35"/>
  <c r="G256" i="35"/>
  <c r="F256" i="35"/>
  <c r="E256" i="35"/>
  <c r="D256" i="35"/>
  <c r="C256" i="35"/>
  <c r="B256" i="35"/>
  <c r="A256" i="35"/>
  <c r="G255" i="35"/>
  <c r="F255" i="35"/>
  <c r="E255" i="35"/>
  <c r="D255" i="35"/>
  <c r="C255" i="35"/>
  <c r="B255" i="35"/>
  <c r="A255" i="35"/>
  <c r="G253" i="35"/>
  <c r="F253" i="35"/>
  <c r="E253" i="35"/>
  <c r="D253" i="35"/>
  <c r="C253" i="35"/>
  <c r="B253" i="35"/>
  <c r="A253" i="35"/>
  <c r="G252" i="35"/>
  <c r="F252" i="35"/>
  <c r="E252" i="35"/>
  <c r="D252" i="35"/>
  <c r="C252" i="35"/>
  <c r="B252" i="35"/>
  <c r="A252" i="35"/>
  <c r="G251" i="35"/>
  <c r="F251" i="35"/>
  <c r="E251" i="35"/>
  <c r="D251" i="35"/>
  <c r="C251" i="35"/>
  <c r="B251" i="35"/>
  <c r="A251" i="35"/>
  <c r="G250" i="35"/>
  <c r="F250" i="35"/>
  <c r="E250" i="35"/>
  <c r="D250" i="35"/>
  <c r="C250" i="35"/>
  <c r="B250" i="35"/>
  <c r="A250" i="35"/>
  <c r="G249" i="35"/>
  <c r="F249" i="35"/>
  <c r="E249" i="35"/>
  <c r="D249" i="35"/>
  <c r="C249" i="35"/>
  <c r="B249" i="35"/>
  <c r="A249" i="35"/>
  <c r="G248" i="35"/>
  <c r="F248" i="35"/>
  <c r="E248" i="35"/>
  <c r="D248" i="35"/>
  <c r="C248" i="35"/>
  <c r="B248" i="35"/>
  <c r="A248" i="35"/>
  <c r="G247" i="35"/>
  <c r="F247" i="35"/>
  <c r="E247" i="35"/>
  <c r="D247" i="35"/>
  <c r="C247" i="35"/>
  <c r="B247" i="35"/>
  <c r="A247" i="35"/>
  <c r="G246" i="35"/>
  <c r="F246" i="35"/>
  <c r="E246" i="35"/>
  <c r="D246" i="35"/>
  <c r="C246" i="35"/>
  <c r="B246" i="35"/>
  <c r="A246" i="35"/>
  <c r="G245" i="35"/>
  <c r="F245" i="35"/>
  <c r="E245" i="35"/>
  <c r="D245" i="35"/>
  <c r="C245" i="35"/>
  <c r="B245" i="35"/>
  <c r="A245" i="35"/>
  <c r="G244" i="35"/>
  <c r="F244" i="35"/>
  <c r="E244" i="35"/>
  <c r="D244" i="35"/>
  <c r="C244" i="35"/>
  <c r="B244" i="35"/>
  <c r="A244" i="35"/>
  <c r="G243" i="35"/>
  <c r="F243" i="35"/>
  <c r="E243" i="35"/>
  <c r="D243" i="35"/>
  <c r="C243" i="35"/>
  <c r="B243" i="35"/>
  <c r="A243" i="35"/>
  <c r="G242" i="35"/>
  <c r="F242" i="35"/>
  <c r="E242" i="35"/>
  <c r="D242" i="35"/>
  <c r="C242" i="35"/>
  <c r="B242" i="35"/>
  <c r="A242" i="35"/>
  <c r="G241" i="35"/>
  <c r="F241" i="35"/>
  <c r="E241" i="35"/>
  <c r="D241" i="35"/>
  <c r="C241" i="35"/>
  <c r="B241" i="35"/>
  <c r="A241" i="35"/>
  <c r="G240" i="35"/>
  <c r="F240" i="35"/>
  <c r="E240" i="35"/>
  <c r="D240" i="35"/>
  <c r="C240" i="35"/>
  <c r="B240" i="35"/>
  <c r="A240" i="35"/>
  <c r="G239" i="35"/>
  <c r="F239" i="35"/>
  <c r="E239" i="35"/>
  <c r="D239" i="35"/>
  <c r="C239" i="35"/>
  <c r="B239" i="35"/>
  <c r="A239" i="35"/>
  <c r="G238" i="35"/>
  <c r="F238" i="35"/>
  <c r="E238" i="35"/>
  <c r="D238" i="35"/>
  <c r="C238" i="35"/>
  <c r="B238" i="35"/>
  <c r="A238" i="35"/>
  <c r="G237" i="35"/>
  <c r="F237" i="35"/>
  <c r="E237" i="35"/>
  <c r="D237" i="35"/>
  <c r="C237" i="35"/>
  <c r="B237" i="35"/>
  <c r="A237" i="35"/>
  <c r="G236" i="35"/>
  <c r="F236" i="35"/>
  <c r="E236" i="35"/>
  <c r="D236" i="35"/>
  <c r="C236" i="35"/>
  <c r="B236" i="35"/>
  <c r="A236" i="35"/>
  <c r="G235" i="35"/>
  <c r="F235" i="35"/>
  <c r="E235" i="35"/>
  <c r="D235" i="35"/>
  <c r="C235" i="35"/>
  <c r="B235" i="35"/>
  <c r="A235" i="35"/>
  <c r="G234" i="35"/>
  <c r="F234" i="35"/>
  <c r="E234" i="35"/>
  <c r="D234" i="35"/>
  <c r="C234" i="35"/>
  <c r="B234" i="35"/>
  <c r="A234" i="35"/>
  <c r="G233" i="35"/>
  <c r="F233" i="35"/>
  <c r="E233" i="35"/>
  <c r="D233" i="35"/>
  <c r="C233" i="35"/>
  <c r="B233" i="35"/>
  <c r="A233" i="35"/>
  <c r="G232" i="35"/>
  <c r="F232" i="35"/>
  <c r="E232" i="35"/>
  <c r="D232" i="35"/>
  <c r="C232" i="35"/>
  <c r="B232" i="35"/>
  <c r="A232" i="35"/>
  <c r="G231" i="35"/>
  <c r="F231" i="35"/>
  <c r="E231" i="35"/>
  <c r="D231" i="35"/>
  <c r="C231" i="35"/>
  <c r="B231" i="35"/>
  <c r="A231" i="35"/>
  <c r="G230" i="35"/>
  <c r="F230" i="35"/>
  <c r="E230" i="35"/>
  <c r="D230" i="35"/>
  <c r="C230" i="35"/>
  <c r="B230" i="35"/>
  <c r="A230" i="35"/>
  <c r="G229" i="35"/>
  <c r="F229" i="35"/>
  <c r="E229" i="35"/>
  <c r="D229" i="35"/>
  <c r="C229" i="35"/>
  <c r="B229" i="35"/>
  <c r="A229" i="35"/>
  <c r="G228" i="35"/>
  <c r="F228" i="35"/>
  <c r="E228" i="35"/>
  <c r="D228" i="35"/>
  <c r="C228" i="35"/>
  <c r="B228" i="35"/>
  <c r="A228" i="35"/>
  <c r="G227" i="35"/>
  <c r="F227" i="35"/>
  <c r="E227" i="35"/>
  <c r="D227" i="35"/>
  <c r="C227" i="35"/>
  <c r="B227" i="35"/>
  <c r="A227" i="35"/>
  <c r="G226" i="35"/>
  <c r="F226" i="35"/>
  <c r="E226" i="35"/>
  <c r="D226" i="35"/>
  <c r="C226" i="35"/>
  <c r="B226" i="35"/>
  <c r="A226" i="35"/>
  <c r="G225" i="35"/>
  <c r="F225" i="35"/>
  <c r="E225" i="35"/>
  <c r="D225" i="35"/>
  <c r="C225" i="35"/>
  <c r="B225" i="35"/>
  <c r="A225" i="35"/>
  <c r="G224" i="35"/>
  <c r="F224" i="35"/>
  <c r="E224" i="35"/>
  <c r="D224" i="35"/>
  <c r="C224" i="35"/>
  <c r="B224" i="35"/>
  <c r="A224" i="35"/>
  <c r="G223" i="35"/>
  <c r="F223" i="35"/>
  <c r="E223" i="35"/>
  <c r="D223" i="35"/>
  <c r="C223" i="35"/>
  <c r="B223" i="35"/>
  <c r="A223" i="35"/>
  <c r="G222" i="35"/>
  <c r="F222" i="35"/>
  <c r="E222" i="35"/>
  <c r="D222" i="35"/>
  <c r="C222" i="35"/>
  <c r="B222" i="35"/>
  <c r="A222" i="35"/>
  <c r="G221" i="35"/>
  <c r="F221" i="35"/>
  <c r="E221" i="35"/>
  <c r="D221" i="35"/>
  <c r="C221" i="35"/>
  <c r="B221" i="35"/>
  <c r="A221" i="35"/>
  <c r="G220" i="35"/>
  <c r="F220" i="35"/>
  <c r="E220" i="35"/>
  <c r="D220" i="35"/>
  <c r="C220" i="35"/>
  <c r="B220" i="35"/>
  <c r="A220" i="35"/>
  <c r="G219" i="35"/>
  <c r="F219" i="35"/>
  <c r="E219" i="35"/>
  <c r="D219" i="35"/>
  <c r="C219" i="35"/>
  <c r="B219" i="35"/>
  <c r="A219" i="35"/>
  <c r="G218" i="35"/>
  <c r="F218" i="35"/>
  <c r="E218" i="35"/>
  <c r="D218" i="35"/>
  <c r="C218" i="35"/>
  <c r="B218" i="35"/>
  <c r="A218" i="35"/>
  <c r="G217" i="35"/>
  <c r="F217" i="35"/>
  <c r="E217" i="35"/>
  <c r="D217" i="35"/>
  <c r="C217" i="35"/>
  <c r="B217" i="35"/>
  <c r="A217" i="35"/>
  <c r="G216" i="35"/>
  <c r="F216" i="35"/>
  <c r="E216" i="35"/>
  <c r="D216" i="35"/>
  <c r="C216" i="35"/>
  <c r="B216" i="35"/>
  <c r="A216" i="35"/>
  <c r="G215" i="35"/>
  <c r="F215" i="35"/>
  <c r="E215" i="35"/>
  <c r="D215" i="35"/>
  <c r="C215" i="35"/>
  <c r="B215" i="35"/>
  <c r="A215" i="35"/>
  <c r="G214" i="35"/>
  <c r="F214" i="35"/>
  <c r="E214" i="35"/>
  <c r="D214" i="35"/>
  <c r="C214" i="35"/>
  <c r="B214" i="35"/>
  <c r="A214" i="35"/>
  <c r="G213" i="35"/>
  <c r="F213" i="35"/>
  <c r="E213" i="35"/>
  <c r="D213" i="35"/>
  <c r="C213" i="35"/>
  <c r="B213" i="35"/>
  <c r="A213" i="35"/>
  <c r="G211" i="35"/>
  <c r="F211" i="35"/>
  <c r="E211" i="35"/>
  <c r="D211" i="35"/>
  <c r="C211" i="35"/>
  <c r="B211" i="35"/>
  <c r="A211" i="35"/>
  <c r="G210" i="35"/>
  <c r="F210" i="35"/>
  <c r="E210" i="35"/>
  <c r="D210" i="35"/>
  <c r="C210" i="35"/>
  <c r="B210" i="35"/>
  <c r="A210" i="35"/>
  <c r="G209" i="35"/>
  <c r="F209" i="35"/>
  <c r="E209" i="35"/>
  <c r="D209" i="35"/>
  <c r="C209" i="35"/>
  <c r="B209" i="35"/>
  <c r="A209" i="35"/>
  <c r="G208" i="35"/>
  <c r="F208" i="35"/>
  <c r="E208" i="35"/>
  <c r="D208" i="35"/>
  <c r="C208" i="35"/>
  <c r="B208" i="35"/>
  <c r="A208" i="35"/>
  <c r="G206" i="35"/>
  <c r="F206" i="35"/>
  <c r="E206" i="35"/>
  <c r="D206" i="35"/>
  <c r="C206" i="35"/>
  <c r="B206" i="35"/>
  <c r="A206" i="35"/>
  <c r="G205" i="35"/>
  <c r="F205" i="35"/>
  <c r="E205" i="35"/>
  <c r="D205" i="35"/>
  <c r="C205" i="35"/>
  <c r="B205" i="35"/>
  <c r="A205" i="35"/>
  <c r="G204" i="35"/>
  <c r="F204" i="35"/>
  <c r="E204" i="35"/>
  <c r="D204" i="35"/>
  <c r="C204" i="35"/>
  <c r="B204" i="35"/>
  <c r="A204" i="35"/>
  <c r="G203" i="35"/>
  <c r="F203" i="35"/>
  <c r="E203" i="35"/>
  <c r="D203" i="35"/>
  <c r="C203" i="35"/>
  <c r="B203" i="35"/>
  <c r="A203" i="35"/>
  <c r="G202" i="35"/>
  <c r="F202" i="35"/>
  <c r="E202" i="35"/>
  <c r="D202" i="35"/>
  <c r="C202" i="35"/>
  <c r="B202" i="35"/>
  <c r="A202" i="35"/>
  <c r="G201" i="35"/>
  <c r="F201" i="35"/>
  <c r="E201" i="35"/>
  <c r="D201" i="35"/>
  <c r="C201" i="35"/>
  <c r="B201" i="35"/>
  <c r="A201" i="35"/>
  <c r="G200" i="35"/>
  <c r="F200" i="35"/>
  <c r="E200" i="35"/>
  <c r="D200" i="35"/>
  <c r="C200" i="35"/>
  <c r="B200" i="35"/>
  <c r="A200" i="35"/>
  <c r="G199" i="35"/>
  <c r="F199" i="35"/>
  <c r="E199" i="35"/>
  <c r="D199" i="35"/>
  <c r="C199" i="35"/>
  <c r="B199" i="35"/>
  <c r="A199" i="35"/>
  <c r="G198" i="35"/>
  <c r="F198" i="35"/>
  <c r="E198" i="35"/>
  <c r="D198" i="35"/>
  <c r="C198" i="35"/>
  <c r="B198" i="35"/>
  <c r="A198" i="35"/>
  <c r="G197" i="35"/>
  <c r="F197" i="35"/>
  <c r="E197" i="35"/>
  <c r="D197" i="35"/>
  <c r="C197" i="35"/>
  <c r="B197" i="35"/>
  <c r="A197" i="35"/>
  <c r="G196" i="35"/>
  <c r="F196" i="35"/>
  <c r="E196" i="35"/>
  <c r="D196" i="35"/>
  <c r="C196" i="35"/>
  <c r="B196" i="35"/>
  <c r="A196" i="35"/>
  <c r="G195" i="35"/>
  <c r="F195" i="35"/>
  <c r="E195" i="35"/>
  <c r="D195" i="35"/>
  <c r="C195" i="35"/>
  <c r="B195" i="35"/>
  <c r="A195" i="35"/>
  <c r="G194" i="35"/>
  <c r="F194" i="35"/>
  <c r="E194" i="35"/>
  <c r="D194" i="35"/>
  <c r="C194" i="35"/>
  <c r="B194" i="35"/>
  <c r="A194" i="35"/>
  <c r="G193" i="35"/>
  <c r="F193" i="35"/>
  <c r="E193" i="35"/>
  <c r="D193" i="35"/>
  <c r="C193" i="35"/>
  <c r="B193" i="35"/>
  <c r="A193" i="35"/>
  <c r="G192" i="35"/>
  <c r="F192" i="35"/>
  <c r="E192" i="35"/>
  <c r="D192" i="35"/>
  <c r="C192" i="35"/>
  <c r="B192" i="35"/>
  <c r="A192" i="35"/>
  <c r="G191" i="35"/>
  <c r="F191" i="35"/>
  <c r="E191" i="35"/>
  <c r="D191" i="35"/>
  <c r="C191" i="35"/>
  <c r="B191" i="35"/>
  <c r="A191" i="35"/>
  <c r="G190" i="35"/>
  <c r="F190" i="35"/>
  <c r="E190" i="35"/>
  <c r="D190" i="35"/>
  <c r="C190" i="35"/>
  <c r="B190" i="35"/>
  <c r="A190" i="35"/>
  <c r="G189" i="35"/>
  <c r="F189" i="35"/>
  <c r="E189" i="35"/>
  <c r="D189" i="35"/>
  <c r="C189" i="35"/>
  <c r="B189" i="35"/>
  <c r="A189" i="35"/>
  <c r="G188" i="35"/>
  <c r="F188" i="35"/>
  <c r="E188" i="35"/>
  <c r="D188" i="35"/>
  <c r="C188" i="35"/>
  <c r="B188" i="35"/>
  <c r="A188" i="35"/>
  <c r="G187" i="35"/>
  <c r="F187" i="35"/>
  <c r="E187" i="35"/>
  <c r="D187" i="35"/>
  <c r="C187" i="35"/>
  <c r="B187" i="35"/>
  <c r="A187" i="35"/>
  <c r="G186" i="35"/>
  <c r="F186" i="35"/>
  <c r="E186" i="35"/>
  <c r="D186" i="35"/>
  <c r="C186" i="35"/>
  <c r="B186" i="35"/>
  <c r="A186" i="35"/>
  <c r="G185" i="35"/>
  <c r="F185" i="35"/>
  <c r="E185" i="35"/>
  <c r="D185" i="35"/>
  <c r="C185" i="35"/>
  <c r="B185" i="35"/>
  <c r="A185" i="35"/>
  <c r="G184" i="35"/>
  <c r="F184" i="35"/>
  <c r="E184" i="35"/>
  <c r="D184" i="35"/>
  <c r="C184" i="35"/>
  <c r="B184" i="35"/>
  <c r="A184" i="35"/>
  <c r="G183" i="35"/>
  <c r="F183" i="35"/>
  <c r="E183" i="35"/>
  <c r="D183" i="35"/>
  <c r="C183" i="35"/>
  <c r="B183" i="35"/>
  <c r="A183" i="35"/>
  <c r="G182" i="35"/>
  <c r="F182" i="35"/>
  <c r="E182" i="35"/>
  <c r="D182" i="35"/>
  <c r="C182" i="35"/>
  <c r="B182" i="35"/>
  <c r="A182" i="35"/>
  <c r="G181" i="35"/>
  <c r="F181" i="35"/>
  <c r="E181" i="35"/>
  <c r="D181" i="35"/>
  <c r="C181" i="35"/>
  <c r="B181" i="35"/>
  <c r="A181" i="35"/>
  <c r="G180" i="35"/>
  <c r="F180" i="35"/>
  <c r="E180" i="35"/>
  <c r="D180" i="35"/>
  <c r="C180" i="35"/>
  <c r="B180" i="35"/>
  <c r="A180" i="35"/>
  <c r="G178" i="35"/>
  <c r="F178" i="35"/>
  <c r="E178" i="35"/>
  <c r="D178" i="35"/>
  <c r="C178" i="35"/>
  <c r="B178" i="35"/>
  <c r="A178" i="35"/>
  <c r="G177" i="35"/>
  <c r="F177" i="35"/>
  <c r="E177" i="35"/>
  <c r="D177" i="35"/>
  <c r="C177" i="35"/>
  <c r="B177" i="35"/>
  <c r="A177" i="35"/>
  <c r="G176" i="35"/>
  <c r="F176" i="35"/>
  <c r="E176" i="35"/>
  <c r="D176" i="35"/>
  <c r="C176" i="35"/>
  <c r="B176" i="35"/>
  <c r="A176" i="35"/>
  <c r="G175" i="35"/>
  <c r="F175" i="35"/>
  <c r="E175" i="35"/>
  <c r="D175" i="35"/>
  <c r="C175" i="35"/>
  <c r="B175" i="35"/>
  <c r="A175" i="35"/>
  <c r="G174" i="35"/>
  <c r="F174" i="35"/>
  <c r="E174" i="35"/>
  <c r="D174" i="35"/>
  <c r="C174" i="35"/>
  <c r="B174" i="35"/>
  <c r="A174" i="35"/>
  <c r="G173" i="35"/>
  <c r="F173" i="35"/>
  <c r="E173" i="35"/>
  <c r="D173" i="35"/>
  <c r="C173" i="35"/>
  <c r="B173" i="35"/>
  <c r="A173" i="35"/>
  <c r="G172" i="35"/>
  <c r="F172" i="35"/>
  <c r="E172" i="35"/>
  <c r="D172" i="35"/>
  <c r="C172" i="35"/>
  <c r="B172" i="35"/>
  <c r="A172" i="35"/>
  <c r="G171" i="35"/>
  <c r="F171" i="35"/>
  <c r="E171" i="35"/>
  <c r="D171" i="35"/>
  <c r="C171" i="35"/>
  <c r="B171" i="35"/>
  <c r="A171" i="35"/>
  <c r="G170" i="35"/>
  <c r="F170" i="35"/>
  <c r="E170" i="35"/>
  <c r="D170" i="35"/>
  <c r="C170" i="35"/>
  <c r="B170" i="35"/>
  <c r="A170" i="35"/>
  <c r="G169" i="35"/>
  <c r="F169" i="35"/>
  <c r="E169" i="35"/>
  <c r="D169" i="35"/>
  <c r="C169" i="35"/>
  <c r="B169" i="35"/>
  <c r="A169" i="35"/>
  <c r="G168" i="35"/>
  <c r="F168" i="35"/>
  <c r="E168" i="35"/>
  <c r="D168" i="35"/>
  <c r="C168" i="35"/>
  <c r="B168" i="35"/>
  <c r="A168" i="35"/>
  <c r="G167" i="35"/>
  <c r="F167" i="35"/>
  <c r="E167" i="35"/>
  <c r="D167" i="35"/>
  <c r="C167" i="35"/>
  <c r="B167" i="35"/>
  <c r="A167" i="35"/>
  <c r="G166" i="35"/>
  <c r="F166" i="35"/>
  <c r="E166" i="35"/>
  <c r="D166" i="35"/>
  <c r="C166" i="35"/>
  <c r="B166" i="35"/>
  <c r="A166" i="35"/>
  <c r="G164" i="35"/>
  <c r="F164" i="35"/>
  <c r="E164" i="35"/>
  <c r="D164" i="35"/>
  <c r="C164" i="35"/>
  <c r="B164" i="35"/>
  <c r="A164" i="35"/>
  <c r="G162" i="35"/>
  <c r="F162" i="35"/>
  <c r="E162" i="35"/>
  <c r="D162" i="35"/>
  <c r="C162" i="35"/>
  <c r="B162" i="35"/>
  <c r="A162" i="35"/>
  <c r="G161" i="35"/>
  <c r="F161" i="35"/>
  <c r="E161" i="35"/>
  <c r="D161" i="35"/>
  <c r="C161" i="35"/>
  <c r="B161" i="35"/>
  <c r="A161" i="35"/>
  <c r="G160" i="35"/>
  <c r="F160" i="35"/>
  <c r="E160" i="35"/>
  <c r="D160" i="35"/>
  <c r="C160" i="35"/>
  <c r="B160" i="35"/>
  <c r="A160" i="35"/>
  <c r="G159" i="35"/>
  <c r="F159" i="35"/>
  <c r="E159" i="35"/>
  <c r="D159" i="35"/>
  <c r="C159" i="35"/>
  <c r="B159" i="35"/>
  <c r="A159" i="35"/>
  <c r="G158" i="35"/>
  <c r="F158" i="35"/>
  <c r="E158" i="35"/>
  <c r="D158" i="35"/>
  <c r="C158" i="35"/>
  <c r="B158" i="35"/>
  <c r="A158" i="35"/>
  <c r="G156" i="35"/>
  <c r="F156" i="35"/>
  <c r="E156" i="35"/>
  <c r="D156" i="35"/>
  <c r="C156" i="35"/>
  <c r="B156" i="35"/>
  <c r="A156" i="35"/>
  <c r="G155" i="35"/>
  <c r="F155" i="35"/>
  <c r="E155" i="35"/>
  <c r="D155" i="35"/>
  <c r="C155" i="35"/>
  <c r="B155" i="35"/>
  <c r="A155" i="35"/>
  <c r="G153" i="35"/>
  <c r="F153" i="35"/>
  <c r="E153" i="35"/>
  <c r="D153" i="35"/>
  <c r="C153" i="35"/>
  <c r="B153" i="35"/>
  <c r="A153" i="35"/>
  <c r="G152" i="35"/>
  <c r="F152" i="35"/>
  <c r="E152" i="35"/>
  <c r="D152" i="35"/>
  <c r="C152" i="35"/>
  <c r="B152" i="35"/>
  <c r="A152" i="35"/>
  <c r="G150" i="35"/>
  <c r="F150" i="35"/>
  <c r="E150" i="35"/>
  <c r="D150" i="35"/>
  <c r="C150" i="35"/>
  <c r="B150" i="35"/>
  <c r="A150" i="35"/>
  <c r="G148" i="35"/>
  <c r="F148" i="35"/>
  <c r="E148" i="35"/>
  <c r="D148" i="35"/>
  <c r="C148" i="35"/>
  <c r="B148" i="35"/>
  <c r="A148" i="35"/>
  <c r="G147" i="35"/>
  <c r="F147" i="35"/>
  <c r="E147" i="35"/>
  <c r="D147" i="35"/>
  <c r="C147" i="35"/>
  <c r="B147" i="35"/>
  <c r="A147" i="35"/>
  <c r="G146" i="35"/>
  <c r="F146" i="35"/>
  <c r="E146" i="35"/>
  <c r="D146" i="35"/>
  <c r="C146" i="35"/>
  <c r="B146" i="35"/>
  <c r="A146" i="35"/>
  <c r="G144" i="35"/>
  <c r="F144" i="35"/>
  <c r="E144" i="35"/>
  <c r="D144" i="35"/>
  <c r="C144" i="35"/>
  <c r="B144" i="35"/>
  <c r="A144" i="35"/>
  <c r="G142" i="35"/>
  <c r="F142" i="35"/>
  <c r="E142" i="35"/>
  <c r="D142" i="35"/>
  <c r="C142" i="35"/>
  <c r="B142" i="35"/>
  <c r="A142" i="35"/>
  <c r="G139" i="35"/>
  <c r="F139" i="35"/>
  <c r="E139" i="35"/>
  <c r="D139" i="35"/>
  <c r="C139" i="35"/>
  <c r="B139" i="35"/>
  <c r="A139" i="35"/>
  <c r="G137" i="35"/>
  <c r="F137" i="35"/>
  <c r="E137" i="35"/>
  <c r="D137" i="35"/>
  <c r="C137" i="35"/>
  <c r="B137" i="35"/>
  <c r="A137" i="35"/>
  <c r="G135" i="35"/>
  <c r="F135" i="35"/>
  <c r="E135" i="35"/>
  <c r="D135" i="35"/>
  <c r="C135" i="35"/>
  <c r="B135" i="35"/>
  <c r="A135" i="35"/>
  <c r="G133" i="35"/>
  <c r="F133" i="35"/>
  <c r="E133" i="35"/>
  <c r="D133" i="35"/>
  <c r="C133" i="35"/>
  <c r="B133" i="35"/>
  <c r="A133" i="35"/>
  <c r="G131" i="35"/>
  <c r="F131" i="35"/>
  <c r="E131" i="35"/>
  <c r="D131" i="35"/>
  <c r="C131" i="35"/>
  <c r="B131" i="35"/>
  <c r="A131" i="35"/>
  <c r="G130" i="35"/>
  <c r="F130" i="35"/>
  <c r="E130" i="35"/>
  <c r="D130" i="35"/>
  <c r="C130" i="35"/>
  <c r="B130" i="35"/>
  <c r="A130" i="35"/>
  <c r="G129" i="35"/>
  <c r="F129" i="35"/>
  <c r="E129" i="35"/>
  <c r="D129" i="35"/>
  <c r="C129" i="35"/>
  <c r="B129" i="35"/>
  <c r="A129" i="35"/>
  <c r="G128" i="35"/>
  <c r="F128" i="35"/>
  <c r="E128" i="35"/>
  <c r="D128" i="35"/>
  <c r="C128" i="35"/>
  <c r="B128" i="35"/>
  <c r="A128" i="35"/>
  <c r="G127" i="35"/>
  <c r="F127" i="35"/>
  <c r="E127" i="35"/>
  <c r="D127" i="35"/>
  <c r="C127" i="35"/>
  <c r="B127" i="35"/>
  <c r="A127" i="35"/>
  <c r="G126" i="35"/>
  <c r="F126" i="35"/>
  <c r="E126" i="35"/>
  <c r="D126" i="35"/>
  <c r="C126" i="35"/>
  <c r="B126" i="35"/>
  <c r="A126" i="35"/>
  <c r="G125" i="35"/>
  <c r="F125" i="35"/>
  <c r="E125" i="35"/>
  <c r="D125" i="35"/>
  <c r="C125" i="35"/>
  <c r="B125" i="35"/>
  <c r="A125" i="35"/>
  <c r="G124" i="35"/>
  <c r="F124" i="35"/>
  <c r="E124" i="35"/>
  <c r="D124" i="35"/>
  <c r="C124" i="35"/>
  <c r="B124" i="35"/>
  <c r="A124" i="35"/>
  <c r="G123" i="35"/>
  <c r="F123" i="35"/>
  <c r="E123" i="35"/>
  <c r="D123" i="35"/>
  <c r="C123" i="35"/>
  <c r="B123" i="35"/>
  <c r="A123" i="35"/>
  <c r="G122" i="35"/>
  <c r="F122" i="35"/>
  <c r="E122" i="35"/>
  <c r="D122" i="35"/>
  <c r="C122" i="35"/>
  <c r="B122" i="35"/>
  <c r="A122" i="35"/>
  <c r="G121" i="35"/>
  <c r="F121" i="35"/>
  <c r="E121" i="35"/>
  <c r="D121" i="35"/>
  <c r="C121" i="35"/>
  <c r="B121" i="35"/>
  <c r="A121" i="35"/>
  <c r="G120" i="35"/>
  <c r="F120" i="35"/>
  <c r="E120" i="35"/>
  <c r="D120" i="35"/>
  <c r="C120" i="35"/>
  <c r="B120" i="35"/>
  <c r="A120" i="35"/>
  <c r="G118" i="35"/>
  <c r="F118" i="35"/>
  <c r="E118" i="35"/>
  <c r="D118" i="35"/>
  <c r="C118" i="35"/>
  <c r="B118" i="35"/>
  <c r="A118" i="35"/>
  <c r="G116" i="35"/>
  <c r="F116" i="35"/>
  <c r="E116" i="35"/>
  <c r="D116" i="35"/>
  <c r="C116" i="35"/>
  <c r="B116" i="35"/>
  <c r="A116" i="35"/>
  <c r="G114" i="35"/>
  <c r="F114" i="35"/>
  <c r="E114" i="35"/>
  <c r="D114" i="35"/>
  <c r="C114" i="35"/>
  <c r="B114" i="35"/>
  <c r="A114" i="35"/>
  <c r="G112" i="35"/>
  <c r="F112" i="35"/>
  <c r="E112" i="35"/>
  <c r="D112" i="35"/>
  <c r="C112" i="35"/>
  <c r="B112" i="35"/>
  <c r="A112" i="35"/>
  <c r="G111" i="35"/>
  <c r="F111" i="35"/>
  <c r="E111" i="35"/>
  <c r="D111" i="35"/>
  <c r="C111" i="35"/>
  <c r="B111" i="35"/>
  <c r="A111" i="35"/>
  <c r="G110" i="35"/>
  <c r="F110" i="35"/>
  <c r="E110" i="35"/>
  <c r="D110" i="35"/>
  <c r="C110" i="35"/>
  <c r="B110" i="35"/>
  <c r="A110" i="35"/>
  <c r="G109" i="35"/>
  <c r="F109" i="35"/>
  <c r="E109" i="35"/>
  <c r="D109" i="35"/>
  <c r="C109" i="35"/>
  <c r="B109" i="35"/>
  <c r="A109" i="35"/>
  <c r="G108" i="35"/>
  <c r="F108" i="35"/>
  <c r="E108" i="35"/>
  <c r="D108" i="35"/>
  <c r="C108" i="35"/>
  <c r="B108" i="35"/>
  <c r="A108" i="35"/>
  <c r="G107" i="35"/>
  <c r="F107" i="35"/>
  <c r="E107" i="35"/>
  <c r="D107" i="35"/>
  <c r="C107" i="35"/>
  <c r="B107" i="35"/>
  <c r="A107" i="35"/>
  <c r="G106" i="35"/>
  <c r="F106" i="35"/>
  <c r="E106" i="35"/>
  <c r="D106" i="35"/>
  <c r="C106" i="35"/>
  <c r="B106" i="35"/>
  <c r="A106" i="35"/>
  <c r="G104" i="35"/>
  <c r="F104" i="35"/>
  <c r="E104" i="35"/>
  <c r="D104" i="35"/>
  <c r="C104" i="35"/>
  <c r="B104" i="35"/>
  <c r="A104" i="35"/>
  <c r="G102" i="35"/>
  <c r="F102" i="35"/>
  <c r="E102" i="35"/>
  <c r="D102" i="35"/>
  <c r="C102" i="35"/>
  <c r="B102" i="35"/>
  <c r="A102" i="35"/>
  <c r="G100" i="35"/>
  <c r="F100" i="35"/>
  <c r="E100" i="35"/>
  <c r="D100" i="35"/>
  <c r="C100" i="35"/>
  <c r="B100" i="35"/>
  <c r="A100" i="35"/>
  <c r="G98" i="35"/>
  <c r="F98" i="35"/>
  <c r="E98" i="35"/>
  <c r="D98" i="35"/>
  <c r="C98" i="35"/>
  <c r="B98" i="35"/>
  <c r="A98" i="35"/>
  <c r="G96" i="35"/>
  <c r="F96" i="35"/>
  <c r="E96" i="35"/>
  <c r="D96" i="35"/>
  <c r="C96" i="35"/>
  <c r="B96" i="35"/>
  <c r="A96" i="35"/>
  <c r="G95" i="35"/>
  <c r="F95" i="35"/>
  <c r="E95" i="35"/>
  <c r="D95" i="35"/>
  <c r="C95" i="35"/>
  <c r="B95" i="35"/>
  <c r="A95" i="35"/>
  <c r="G93" i="35"/>
  <c r="F93" i="35"/>
  <c r="E93" i="35"/>
  <c r="D93" i="35"/>
  <c r="C93" i="35"/>
  <c r="B93" i="35"/>
  <c r="A93" i="35"/>
  <c r="G92" i="35"/>
  <c r="F92" i="35"/>
  <c r="E92" i="35"/>
  <c r="D92" i="35"/>
  <c r="C92" i="35"/>
  <c r="B92" i="35"/>
  <c r="A92" i="35"/>
  <c r="G90" i="35"/>
  <c r="F90" i="35"/>
  <c r="E90" i="35"/>
  <c r="D90" i="35"/>
  <c r="C90" i="35"/>
  <c r="B90" i="35"/>
  <c r="A90" i="35"/>
  <c r="G89" i="35"/>
  <c r="F89" i="35"/>
  <c r="E89" i="35"/>
  <c r="D89" i="35"/>
  <c r="C89" i="35"/>
  <c r="B89" i="35"/>
  <c r="A89" i="35"/>
  <c r="G87" i="35"/>
  <c r="F87" i="35"/>
  <c r="E87" i="35"/>
  <c r="D87" i="35"/>
  <c r="C87" i="35"/>
  <c r="B87" i="35"/>
  <c r="A87" i="35"/>
  <c r="G86" i="35"/>
  <c r="F86" i="35"/>
  <c r="E86" i="35"/>
  <c r="D86" i="35"/>
  <c r="C86" i="35"/>
  <c r="B86" i="35"/>
  <c r="A86" i="35"/>
  <c r="G84" i="35"/>
  <c r="F84" i="35"/>
  <c r="E84" i="35"/>
  <c r="D84" i="35"/>
  <c r="C84" i="35"/>
  <c r="B84" i="35"/>
  <c r="A84" i="35"/>
  <c r="G83" i="35"/>
  <c r="F83" i="35"/>
  <c r="E83" i="35"/>
  <c r="D83" i="35"/>
  <c r="C83" i="35"/>
  <c r="B83" i="35"/>
  <c r="A83" i="35"/>
  <c r="G81" i="35"/>
  <c r="F81" i="35"/>
  <c r="E81" i="35"/>
  <c r="D81" i="35"/>
  <c r="C81" i="35"/>
  <c r="B81" i="35"/>
  <c r="A81" i="35"/>
  <c r="G80" i="35"/>
  <c r="F80" i="35"/>
  <c r="E80" i="35"/>
  <c r="D80" i="35"/>
  <c r="C80" i="35"/>
  <c r="B80" i="35"/>
  <c r="A80" i="35"/>
  <c r="G78" i="35"/>
  <c r="F78" i="35"/>
  <c r="E78" i="35"/>
  <c r="D78" i="35"/>
  <c r="C78" i="35"/>
  <c r="B78" i="35"/>
  <c r="A78" i="35"/>
  <c r="G77" i="35"/>
  <c r="F77" i="35"/>
  <c r="E77" i="35"/>
  <c r="D77" i="35"/>
  <c r="C77" i="35"/>
  <c r="B77" i="35"/>
  <c r="A77" i="35"/>
  <c r="G75" i="35"/>
  <c r="F75" i="35"/>
  <c r="E75" i="35"/>
  <c r="D75" i="35"/>
  <c r="C75" i="35"/>
  <c r="B75" i="35"/>
  <c r="A75" i="35"/>
  <c r="G74" i="35"/>
  <c r="F74" i="35"/>
  <c r="E74" i="35"/>
  <c r="D74" i="35"/>
  <c r="C74" i="35"/>
  <c r="B74" i="35"/>
  <c r="A74" i="35"/>
  <c r="G72" i="35"/>
  <c r="F72" i="35"/>
  <c r="E72" i="35"/>
  <c r="D72" i="35"/>
  <c r="C72" i="35"/>
  <c r="B72" i="35"/>
  <c r="A72" i="35"/>
  <c r="G71" i="35"/>
  <c r="F71" i="35"/>
  <c r="E71" i="35"/>
  <c r="D71" i="35"/>
  <c r="C71" i="35"/>
  <c r="B71" i="35"/>
  <c r="A71" i="35"/>
  <c r="G69" i="35"/>
  <c r="F69" i="35"/>
  <c r="E69" i="35"/>
  <c r="D69" i="35"/>
  <c r="C69" i="35"/>
  <c r="B69" i="35"/>
  <c r="A69" i="35"/>
  <c r="G68" i="35"/>
  <c r="F68" i="35"/>
  <c r="E68" i="35"/>
  <c r="D68" i="35"/>
  <c r="C68" i="35"/>
  <c r="B68" i="35"/>
  <c r="A68" i="35"/>
  <c r="G66" i="35"/>
  <c r="F66" i="35"/>
  <c r="E66" i="35"/>
  <c r="D66" i="35"/>
  <c r="C66" i="35"/>
  <c r="B66" i="35"/>
  <c r="A66" i="35"/>
  <c r="G65" i="35"/>
  <c r="F65" i="35"/>
  <c r="E65" i="35"/>
  <c r="D65" i="35"/>
  <c r="C65" i="35"/>
  <c r="B65" i="35"/>
  <c r="A65" i="35"/>
  <c r="G63" i="35"/>
  <c r="F63" i="35"/>
  <c r="E63" i="35"/>
  <c r="D63" i="35"/>
  <c r="C63" i="35"/>
  <c r="B63" i="35"/>
  <c r="A63" i="35"/>
  <c r="G62" i="35"/>
  <c r="F62" i="35"/>
  <c r="E62" i="35"/>
  <c r="D62" i="35"/>
  <c r="C62" i="35"/>
  <c r="B62" i="35"/>
  <c r="A62" i="35"/>
  <c r="G60" i="35"/>
  <c r="F60" i="35"/>
  <c r="E60" i="35"/>
  <c r="D60" i="35"/>
  <c r="C60" i="35"/>
  <c r="B60" i="35"/>
  <c r="A60" i="35"/>
  <c r="G59" i="35"/>
  <c r="F59" i="35"/>
  <c r="E59" i="35"/>
  <c r="D59" i="35"/>
  <c r="C59" i="35"/>
  <c r="B59" i="35"/>
  <c r="A59" i="35"/>
  <c r="G57" i="35"/>
  <c r="F57" i="35"/>
  <c r="E57" i="35"/>
  <c r="D57" i="35"/>
  <c r="C57" i="35"/>
  <c r="B57" i="35"/>
  <c r="A57" i="35"/>
  <c r="G56" i="35"/>
  <c r="F56" i="35"/>
  <c r="E56" i="35"/>
  <c r="D56" i="35"/>
  <c r="C56" i="35"/>
  <c r="B56" i="35"/>
  <c r="A56" i="35"/>
  <c r="G54" i="35"/>
  <c r="F54" i="35"/>
  <c r="E54" i="35"/>
  <c r="D54" i="35"/>
  <c r="C54" i="35"/>
  <c r="B54" i="35"/>
  <c r="A54" i="35"/>
  <c r="G53" i="35"/>
  <c r="F53" i="35"/>
  <c r="E53" i="35"/>
  <c r="D53" i="35"/>
  <c r="C53" i="35"/>
  <c r="B53" i="35"/>
  <c r="A53" i="35"/>
  <c r="G51" i="35"/>
  <c r="F51" i="35"/>
  <c r="E51" i="35"/>
  <c r="D51" i="35"/>
  <c r="C51" i="35"/>
  <c r="B51" i="35"/>
  <c r="A51" i="35"/>
  <c r="G50" i="35"/>
  <c r="F50" i="35"/>
  <c r="E50" i="35"/>
  <c r="D50" i="35"/>
  <c r="C50" i="35"/>
  <c r="B50" i="35"/>
  <c r="A50" i="35"/>
  <c r="G49" i="35"/>
  <c r="F49" i="35"/>
  <c r="E49" i="35"/>
  <c r="D49" i="35"/>
  <c r="C49" i="35"/>
  <c r="B49" i="35"/>
  <c r="A49" i="35"/>
  <c r="G48" i="35"/>
  <c r="F48" i="35"/>
  <c r="E48" i="35"/>
  <c r="D48" i="35"/>
  <c r="C48" i="35"/>
  <c r="B48" i="35"/>
  <c r="A48" i="35"/>
  <c r="G47" i="35"/>
  <c r="F47" i="35"/>
  <c r="E47" i="35"/>
  <c r="D47" i="35"/>
  <c r="C47" i="35"/>
  <c r="B47" i="35"/>
  <c r="A47" i="35"/>
  <c r="G46" i="35"/>
  <c r="F46" i="35"/>
  <c r="E46" i="35"/>
  <c r="D46" i="35"/>
  <c r="C46" i="35"/>
  <c r="B46" i="35"/>
  <c r="A46" i="35"/>
  <c r="G45" i="35"/>
  <c r="F45" i="35"/>
  <c r="E45" i="35"/>
  <c r="D45" i="35"/>
  <c r="C45" i="35"/>
  <c r="B45" i="35"/>
  <c r="A45" i="35"/>
  <c r="G44" i="35"/>
  <c r="F44" i="35"/>
  <c r="E44" i="35"/>
  <c r="D44" i="35"/>
  <c r="C44" i="35"/>
  <c r="B44" i="35"/>
  <c r="A44" i="35"/>
  <c r="G43" i="35"/>
  <c r="F43" i="35"/>
  <c r="E43" i="35"/>
  <c r="D43" i="35"/>
  <c r="C43" i="35"/>
  <c r="B43" i="35"/>
  <c r="A43" i="35"/>
  <c r="G42" i="35"/>
  <c r="F42" i="35"/>
  <c r="E42" i="35"/>
  <c r="D42" i="35"/>
  <c r="C42" i="35"/>
  <c r="B42" i="35"/>
  <c r="A42" i="35"/>
  <c r="G41" i="35"/>
  <c r="F41" i="35"/>
  <c r="E41" i="35"/>
  <c r="D41" i="35"/>
  <c r="C41" i="35"/>
  <c r="B41" i="35"/>
  <c r="A41" i="35"/>
  <c r="G40" i="35"/>
  <c r="F40" i="35"/>
  <c r="E40" i="35"/>
  <c r="D40" i="35"/>
  <c r="C40" i="35"/>
  <c r="B40" i="35"/>
  <c r="A40" i="35"/>
  <c r="G39" i="35"/>
  <c r="F39" i="35"/>
  <c r="E39" i="35"/>
  <c r="D39" i="35"/>
  <c r="C39" i="35"/>
  <c r="B39" i="35"/>
  <c r="A39" i="35"/>
  <c r="G38" i="35"/>
  <c r="F38" i="35"/>
  <c r="E38" i="35"/>
  <c r="D38" i="35"/>
  <c r="C38" i="35"/>
  <c r="B38" i="35"/>
  <c r="A38" i="35"/>
  <c r="G37" i="35"/>
  <c r="F37" i="35"/>
  <c r="E37" i="35"/>
  <c r="D37" i="35"/>
  <c r="C37" i="35"/>
  <c r="B37" i="35"/>
  <c r="A37" i="35"/>
  <c r="G36" i="35"/>
  <c r="F36" i="35"/>
  <c r="E36" i="35"/>
  <c r="D36" i="35"/>
  <c r="C36" i="35"/>
  <c r="B36" i="35"/>
  <c r="A36" i="35"/>
  <c r="G35" i="35"/>
  <c r="F35" i="35"/>
  <c r="E35" i="35"/>
  <c r="D35" i="35"/>
  <c r="C35" i="35"/>
  <c r="B35" i="35"/>
  <c r="A35" i="35"/>
  <c r="G34" i="35"/>
  <c r="F34" i="35"/>
  <c r="E34" i="35"/>
  <c r="D34" i="35"/>
  <c r="C34" i="35"/>
  <c r="B34" i="35"/>
  <c r="A34" i="35"/>
  <c r="G33" i="35"/>
  <c r="F33" i="35"/>
  <c r="E33" i="35"/>
  <c r="D33" i="35"/>
  <c r="C33" i="35"/>
  <c r="B33" i="35"/>
  <c r="A33" i="35"/>
  <c r="G32" i="35"/>
  <c r="F32" i="35"/>
  <c r="E32" i="35"/>
  <c r="D32" i="35"/>
  <c r="C32" i="35"/>
  <c r="B32" i="35"/>
  <c r="A32" i="35"/>
  <c r="G31" i="35"/>
  <c r="F31" i="35"/>
  <c r="E31" i="35"/>
  <c r="D31" i="35"/>
  <c r="C31" i="35"/>
  <c r="B31" i="35"/>
  <c r="A31" i="35"/>
  <c r="G30" i="35"/>
  <c r="F30" i="35"/>
  <c r="E30" i="35"/>
  <c r="D30" i="35"/>
  <c r="C30" i="35"/>
  <c r="B30" i="35"/>
  <c r="A30" i="35"/>
  <c r="G29" i="35"/>
  <c r="F29" i="35"/>
  <c r="E29" i="35"/>
  <c r="D29" i="35"/>
  <c r="C29" i="35"/>
  <c r="B29" i="35"/>
  <c r="A29" i="35"/>
  <c r="G28" i="35"/>
  <c r="F28" i="35"/>
  <c r="E28" i="35"/>
  <c r="D28" i="35"/>
  <c r="C28" i="35"/>
  <c r="B28" i="35"/>
  <c r="A28" i="35"/>
  <c r="G27" i="35"/>
  <c r="F27" i="35"/>
  <c r="E27" i="35"/>
  <c r="D27" i="35"/>
  <c r="C27" i="35"/>
  <c r="B27" i="35"/>
  <c r="A27" i="35"/>
  <c r="G26" i="35"/>
  <c r="F26" i="35"/>
  <c r="E26" i="35"/>
  <c r="D26" i="35"/>
  <c r="C26" i="35"/>
  <c r="B26" i="35"/>
  <c r="A26" i="35"/>
  <c r="G25" i="35"/>
  <c r="F25" i="35"/>
  <c r="E25" i="35"/>
  <c r="D25" i="35"/>
  <c r="C25" i="35"/>
  <c r="B25" i="35"/>
  <c r="A25" i="35"/>
  <c r="G24" i="35"/>
  <c r="F24" i="35"/>
  <c r="E24" i="35"/>
  <c r="D24" i="35"/>
  <c r="C24" i="35"/>
  <c r="B24" i="35"/>
  <c r="A24" i="35"/>
  <c r="G23" i="35"/>
  <c r="F23" i="35"/>
  <c r="E23" i="35"/>
  <c r="D23" i="35"/>
  <c r="C23" i="35"/>
  <c r="B23" i="35"/>
  <c r="A23" i="35"/>
  <c r="G22" i="35"/>
  <c r="F22" i="35"/>
  <c r="E22" i="35"/>
  <c r="D22" i="35"/>
  <c r="C22" i="35"/>
  <c r="B22" i="35"/>
  <c r="A22" i="35"/>
  <c r="G21" i="35"/>
  <c r="F21" i="35"/>
  <c r="E21" i="35"/>
  <c r="D21" i="35"/>
  <c r="C21" i="35"/>
  <c r="B21" i="35"/>
  <c r="A21" i="35"/>
  <c r="G20" i="35"/>
  <c r="F20" i="35"/>
  <c r="E20" i="35"/>
  <c r="D20" i="35"/>
  <c r="C20" i="35"/>
  <c r="B20" i="35"/>
  <c r="A20" i="35"/>
  <c r="G19" i="35"/>
  <c r="F19" i="35"/>
  <c r="E19" i="35"/>
  <c r="D19" i="35"/>
  <c r="C19" i="35"/>
  <c r="B19" i="35"/>
  <c r="A19" i="35"/>
  <c r="G16" i="35"/>
  <c r="F16" i="35"/>
  <c r="E16" i="35"/>
  <c r="D16" i="35"/>
  <c r="G18" i="35"/>
  <c r="F18" i="35"/>
  <c r="E18" i="35"/>
  <c r="D18" i="35"/>
  <c r="C18" i="35"/>
  <c r="B18" i="35"/>
  <c r="A18" i="35"/>
  <c r="G17" i="35"/>
  <c r="F17" i="35"/>
  <c r="E17" i="35"/>
  <c r="D17" i="35"/>
  <c r="C17" i="35"/>
  <c r="B17" i="35"/>
  <c r="A17" i="35"/>
  <c r="G13" i="35"/>
  <c r="F13" i="35"/>
  <c r="E13" i="35"/>
  <c r="D13" i="35"/>
  <c r="G15" i="35"/>
  <c r="F15" i="35"/>
  <c r="E15" i="35"/>
  <c r="D15" i="35"/>
  <c r="C15" i="35"/>
  <c r="B15" i="35"/>
  <c r="A15" i="35"/>
  <c r="G14" i="35"/>
  <c r="F14" i="35"/>
  <c r="E14" i="35"/>
  <c r="D14" i="35"/>
  <c r="C14" i="35"/>
  <c r="B14" i="35"/>
  <c r="A14" i="35"/>
  <c r="G12" i="35"/>
  <c r="F12" i="35"/>
  <c r="E12" i="35"/>
  <c r="D12" i="35"/>
  <c r="C12" i="35"/>
  <c r="B12" i="35"/>
  <c r="A12" i="35"/>
  <c r="G11" i="35"/>
  <c r="F11" i="35"/>
  <c r="E11" i="35"/>
  <c r="D11" i="35"/>
  <c r="C11" i="35"/>
  <c r="B11" i="35"/>
  <c r="A11" i="35"/>
  <c r="G10" i="35"/>
  <c r="F10" i="35"/>
  <c r="E10" i="35"/>
  <c r="D10" i="35"/>
  <c r="C10" i="35"/>
  <c r="B10" i="35"/>
  <c r="A10" i="35"/>
  <c r="G9" i="35"/>
  <c r="F9" i="35"/>
  <c r="E9" i="35"/>
  <c r="D9" i="35"/>
  <c r="C9" i="35"/>
  <c r="B9" i="35"/>
  <c r="A9" i="35"/>
  <c r="G8" i="35"/>
  <c r="F8" i="35"/>
  <c r="E8" i="35"/>
  <c r="D8" i="35"/>
  <c r="C8" i="35"/>
  <c r="B8" i="35"/>
  <c r="A8" i="35"/>
  <c r="G7" i="35"/>
  <c r="F7" i="35"/>
  <c r="E7" i="35"/>
  <c r="D7" i="35"/>
  <c r="C7" i="35"/>
  <c r="B7" i="35"/>
  <c r="A7" i="35"/>
  <c r="G6" i="35"/>
  <c r="F6" i="35"/>
  <c r="E6" i="35"/>
  <c r="D6" i="35"/>
  <c r="C6" i="35"/>
  <c r="B6" i="35"/>
  <c r="A6" i="35"/>
  <c r="G5" i="35"/>
  <c r="F5" i="35"/>
  <c r="E5" i="35"/>
  <c r="D5" i="35"/>
  <c r="C5" i="35"/>
  <c r="B5" i="35"/>
  <c r="A5" i="35"/>
  <c r="E4" i="35"/>
  <c r="D4" i="35"/>
  <c r="C4" i="35"/>
  <c r="B4" i="35"/>
  <c r="A4" i="35"/>
  <c r="E3" i="35"/>
  <c r="D3" i="35"/>
  <c r="C3" i="35"/>
  <c r="B3" i="35"/>
  <c r="A3" i="35"/>
  <c r="G2" i="35"/>
  <c r="F2" i="35"/>
  <c r="E2" i="35"/>
  <c r="D2" i="35"/>
  <c r="C2" i="35"/>
  <c r="B2" i="35"/>
  <c r="A2" i="35"/>
  <c r="G639" i="34"/>
  <c r="F639" i="34"/>
  <c r="E639" i="34"/>
  <c r="D639" i="34"/>
  <c r="C639" i="34"/>
  <c r="B639" i="34"/>
  <c r="G638" i="34"/>
  <c r="F638" i="34"/>
  <c r="E638" i="34"/>
  <c r="D638" i="34"/>
  <c r="C638" i="34"/>
  <c r="B638" i="34"/>
  <c r="G637" i="34"/>
  <c r="F637" i="34"/>
  <c r="E637" i="34"/>
  <c r="D637" i="34"/>
  <c r="C637" i="34"/>
  <c r="B637" i="34"/>
  <c r="G634" i="34"/>
  <c r="F634" i="34"/>
  <c r="E634" i="34"/>
  <c r="D634" i="34"/>
  <c r="C634" i="34"/>
  <c r="B634" i="34"/>
  <c r="G632" i="34"/>
  <c r="F632" i="34"/>
  <c r="E632" i="34"/>
  <c r="D632" i="34"/>
  <c r="C632" i="34"/>
  <c r="B632" i="34"/>
  <c r="A632" i="34"/>
  <c r="G630" i="34"/>
  <c r="F630" i="34"/>
  <c r="E630" i="34"/>
  <c r="D630" i="34"/>
  <c r="C630" i="34"/>
  <c r="B630" i="34"/>
  <c r="A630" i="34"/>
  <c r="G629" i="34"/>
  <c r="F629" i="34"/>
  <c r="E629" i="34"/>
  <c r="D629" i="34"/>
  <c r="C629" i="34"/>
  <c r="B629" i="34"/>
  <c r="A629" i="34"/>
  <c r="G628" i="34"/>
  <c r="F628" i="34"/>
  <c r="E628" i="34"/>
  <c r="D628" i="34"/>
  <c r="C628" i="34"/>
  <c r="B628" i="34"/>
  <c r="A628" i="34"/>
  <c r="G626" i="34"/>
  <c r="F626" i="34"/>
  <c r="E626" i="34"/>
  <c r="D626" i="34"/>
  <c r="C626" i="34"/>
  <c r="B626" i="34"/>
  <c r="A626" i="34"/>
  <c r="G625" i="34"/>
  <c r="F625" i="34"/>
  <c r="E625" i="34"/>
  <c r="D625" i="34"/>
  <c r="C625" i="34"/>
  <c r="B625" i="34"/>
  <c r="A625" i="34"/>
  <c r="G624" i="34"/>
  <c r="F624" i="34"/>
  <c r="E624" i="34"/>
  <c r="D624" i="34"/>
  <c r="C624" i="34"/>
  <c r="B624" i="34"/>
  <c r="A624" i="34"/>
  <c r="G623" i="34"/>
  <c r="F623" i="34"/>
  <c r="E623" i="34"/>
  <c r="D623" i="34"/>
  <c r="C623" i="34"/>
  <c r="B623" i="34"/>
  <c r="A623" i="34"/>
  <c r="G622" i="34"/>
  <c r="F622" i="34"/>
  <c r="E622" i="34"/>
  <c r="D622" i="34"/>
  <c r="C622" i="34"/>
  <c r="B622" i="34"/>
  <c r="A622" i="34"/>
  <c r="G621" i="34"/>
  <c r="F621" i="34"/>
  <c r="E621" i="34"/>
  <c r="D621" i="34"/>
  <c r="C621" i="34"/>
  <c r="B621" i="34"/>
  <c r="A621" i="34"/>
  <c r="G620" i="34"/>
  <c r="F620" i="34"/>
  <c r="E620" i="34"/>
  <c r="D620" i="34"/>
  <c r="C620" i="34"/>
  <c r="B620" i="34"/>
  <c r="A620" i="34"/>
  <c r="G619" i="34"/>
  <c r="F619" i="34"/>
  <c r="E619" i="34"/>
  <c r="D619" i="34"/>
  <c r="C619" i="34"/>
  <c r="B619" i="34"/>
  <c r="A619" i="34"/>
  <c r="G618" i="34"/>
  <c r="F618" i="34"/>
  <c r="E618" i="34"/>
  <c r="D618" i="34"/>
  <c r="C618" i="34"/>
  <c r="B618" i="34"/>
  <c r="A618" i="34"/>
  <c r="G617" i="34"/>
  <c r="F617" i="34"/>
  <c r="E617" i="34"/>
  <c r="D617" i="34"/>
  <c r="C617" i="34"/>
  <c r="B617" i="34"/>
  <c r="A617" i="34"/>
  <c r="G616" i="34"/>
  <c r="F616" i="34"/>
  <c r="E616" i="34"/>
  <c r="D616" i="34"/>
  <c r="C616" i="34"/>
  <c r="B616" i="34"/>
  <c r="A616" i="34"/>
  <c r="G615" i="34"/>
  <c r="F615" i="34"/>
  <c r="E615" i="34"/>
  <c r="D615" i="34"/>
  <c r="C615" i="34"/>
  <c r="B615" i="34"/>
  <c r="A615" i="34"/>
  <c r="G614" i="34"/>
  <c r="F614" i="34"/>
  <c r="E614" i="34"/>
  <c r="D614" i="34"/>
  <c r="C614" i="34"/>
  <c r="B614" i="34"/>
  <c r="A614" i="34"/>
  <c r="G613" i="34"/>
  <c r="F613" i="34"/>
  <c r="E613" i="34"/>
  <c r="D613" i="34"/>
  <c r="C613" i="34"/>
  <c r="B613" i="34"/>
  <c r="A613" i="34"/>
  <c r="G612" i="34"/>
  <c r="F612" i="34"/>
  <c r="E612" i="34"/>
  <c r="D612" i="34"/>
  <c r="C612" i="34"/>
  <c r="B612" i="34"/>
  <c r="A612" i="34"/>
  <c r="G611" i="34"/>
  <c r="F611" i="34"/>
  <c r="E611" i="34"/>
  <c r="D611" i="34"/>
  <c r="C611" i="34"/>
  <c r="B611" i="34"/>
  <c r="A611" i="34"/>
  <c r="G610" i="34"/>
  <c r="F610" i="34"/>
  <c r="E610" i="34"/>
  <c r="D610" i="34"/>
  <c r="C610" i="34"/>
  <c r="B610" i="34"/>
  <c r="A610" i="34"/>
  <c r="G609" i="34"/>
  <c r="F609" i="34"/>
  <c r="E609" i="34"/>
  <c r="D609" i="34"/>
  <c r="C609" i="34"/>
  <c r="B609" i="34"/>
  <c r="A609" i="34"/>
  <c r="G608" i="34"/>
  <c r="F608" i="34"/>
  <c r="E608" i="34"/>
  <c r="D608" i="34"/>
  <c r="C608" i="34"/>
  <c r="B608" i="34"/>
  <c r="A608" i="34"/>
  <c r="G607" i="34"/>
  <c r="F607" i="34"/>
  <c r="E607" i="34"/>
  <c r="D607" i="34"/>
  <c r="C607" i="34"/>
  <c r="B607" i="34"/>
  <c r="A607" i="34"/>
  <c r="G606" i="34"/>
  <c r="F606" i="34"/>
  <c r="E606" i="34"/>
  <c r="D606" i="34"/>
  <c r="C606" i="34"/>
  <c r="B606" i="34"/>
  <c r="A606" i="34"/>
  <c r="G605" i="34"/>
  <c r="F605" i="34"/>
  <c r="E605" i="34"/>
  <c r="D605" i="34"/>
  <c r="C605" i="34"/>
  <c r="B605" i="34"/>
  <c r="A605" i="34"/>
  <c r="G604" i="34"/>
  <c r="F604" i="34"/>
  <c r="E604" i="34"/>
  <c r="D604" i="34"/>
  <c r="C604" i="34"/>
  <c r="B604" i="34"/>
  <c r="A604" i="34"/>
  <c r="G603" i="34"/>
  <c r="F603" i="34"/>
  <c r="E603" i="34"/>
  <c r="D603" i="34"/>
  <c r="C603" i="34"/>
  <c r="B603" i="34"/>
  <c r="A603" i="34"/>
  <c r="G602" i="34"/>
  <c r="F602" i="34"/>
  <c r="E602" i="34"/>
  <c r="D602" i="34"/>
  <c r="C602" i="34"/>
  <c r="B602" i="34"/>
  <c r="A602" i="34"/>
  <c r="G601" i="34"/>
  <c r="F601" i="34"/>
  <c r="E601" i="34"/>
  <c r="D601" i="34"/>
  <c r="C601" i="34"/>
  <c r="B601" i="34"/>
  <c r="A601" i="34"/>
  <c r="G600" i="34"/>
  <c r="F600" i="34"/>
  <c r="E600" i="34"/>
  <c r="D600" i="34"/>
  <c r="C600" i="34"/>
  <c r="B600" i="34"/>
  <c r="A600" i="34"/>
  <c r="G599" i="34"/>
  <c r="F599" i="34"/>
  <c r="E599" i="34"/>
  <c r="D599" i="34"/>
  <c r="C599" i="34"/>
  <c r="B599" i="34"/>
  <c r="A599" i="34"/>
  <c r="G598" i="34"/>
  <c r="F598" i="34"/>
  <c r="E598" i="34"/>
  <c r="D598" i="34"/>
  <c r="C598" i="34"/>
  <c r="B598" i="34"/>
  <c r="A598" i="34"/>
  <c r="G597" i="34"/>
  <c r="F597" i="34"/>
  <c r="E597" i="34"/>
  <c r="D597" i="34"/>
  <c r="C597" i="34"/>
  <c r="B597" i="34"/>
  <c r="A597" i="34"/>
  <c r="G595" i="34"/>
  <c r="F595" i="34"/>
  <c r="E595" i="34"/>
  <c r="D595" i="34"/>
  <c r="C595" i="34"/>
  <c r="B595" i="34"/>
  <c r="A595" i="34"/>
  <c r="G592" i="34"/>
  <c r="F592" i="34"/>
  <c r="E592" i="34"/>
  <c r="D592" i="34"/>
  <c r="C592" i="34"/>
  <c r="B592" i="34"/>
  <c r="A592" i="34"/>
  <c r="G591" i="34"/>
  <c r="F591" i="34"/>
  <c r="E591" i="34"/>
  <c r="D591" i="34"/>
  <c r="C591" i="34"/>
  <c r="B591" i="34"/>
  <c r="A591" i="34"/>
  <c r="G590" i="34"/>
  <c r="F590" i="34"/>
  <c r="E590" i="34"/>
  <c r="D590" i="34"/>
  <c r="C590" i="34"/>
  <c r="B590" i="34"/>
  <c r="A590" i="34"/>
  <c r="G589" i="34"/>
  <c r="F589" i="34"/>
  <c r="E589" i="34"/>
  <c r="D589" i="34"/>
  <c r="C589" i="34"/>
  <c r="B589" i="34"/>
  <c r="A589" i="34"/>
  <c r="G588" i="34"/>
  <c r="F588" i="34"/>
  <c r="E588" i="34"/>
  <c r="D588" i="34"/>
  <c r="C588" i="34"/>
  <c r="B588" i="34"/>
  <c r="A588" i="34"/>
  <c r="G587" i="34"/>
  <c r="F587" i="34"/>
  <c r="E587" i="34"/>
  <c r="D587" i="34"/>
  <c r="C587" i="34"/>
  <c r="B587" i="34"/>
  <c r="A587" i="34"/>
  <c r="G586" i="34"/>
  <c r="F586" i="34"/>
  <c r="E586" i="34"/>
  <c r="D586" i="34"/>
  <c r="C586" i="34"/>
  <c r="B586" i="34"/>
  <c r="G584" i="34"/>
  <c r="F584" i="34"/>
  <c r="E584" i="34"/>
  <c r="D584" i="34"/>
  <c r="C584" i="34"/>
  <c r="B584" i="34"/>
  <c r="A584" i="34"/>
  <c r="G583" i="34"/>
  <c r="F583" i="34"/>
  <c r="E583" i="34"/>
  <c r="D583" i="34"/>
  <c r="C583" i="34"/>
  <c r="B583" i="34"/>
  <c r="A583" i="34"/>
  <c r="G582" i="34"/>
  <c r="F582" i="34"/>
  <c r="E582" i="34"/>
  <c r="D582" i="34"/>
  <c r="C582" i="34"/>
  <c r="B582" i="34"/>
  <c r="A582" i="34"/>
  <c r="G581" i="34"/>
  <c r="F581" i="34"/>
  <c r="E581" i="34"/>
  <c r="D581" i="34"/>
  <c r="C581" i="34"/>
  <c r="B581" i="34"/>
  <c r="A581" i="34"/>
  <c r="G580" i="34"/>
  <c r="F580" i="34"/>
  <c r="E580" i="34"/>
  <c r="D580" i="34"/>
  <c r="C580" i="34"/>
  <c r="B580" i="34"/>
  <c r="A580" i="34"/>
  <c r="G579" i="34"/>
  <c r="F579" i="34"/>
  <c r="E579" i="34"/>
  <c r="D579" i="34"/>
  <c r="C579" i="34"/>
  <c r="B579" i="34"/>
  <c r="A579" i="34"/>
  <c r="G578" i="34"/>
  <c r="F578" i="34"/>
  <c r="E578" i="34"/>
  <c r="D578" i="34"/>
  <c r="C578" i="34"/>
  <c r="B578" i="34"/>
  <c r="A578" i="34"/>
  <c r="G577" i="34"/>
  <c r="F577" i="34"/>
  <c r="E577" i="34"/>
  <c r="D577" i="34"/>
  <c r="C577" i="34"/>
  <c r="B577" i="34"/>
  <c r="A577" i="34"/>
  <c r="G574" i="34"/>
  <c r="F574" i="34"/>
  <c r="E574" i="34"/>
  <c r="D574" i="34"/>
  <c r="C574" i="34"/>
  <c r="B574" i="34"/>
  <c r="A574" i="34"/>
  <c r="G573" i="34"/>
  <c r="F573" i="34"/>
  <c r="E573" i="34"/>
  <c r="D573" i="34"/>
  <c r="C573" i="34"/>
  <c r="B573" i="34"/>
  <c r="A573" i="34"/>
  <c r="G572" i="34"/>
  <c r="F572" i="34"/>
  <c r="E572" i="34"/>
  <c r="D572" i="34"/>
  <c r="C572" i="34"/>
  <c r="B572" i="34"/>
  <c r="A572" i="34"/>
  <c r="G571" i="34"/>
  <c r="F571" i="34"/>
  <c r="E571" i="34"/>
  <c r="D571" i="34"/>
  <c r="C571" i="34"/>
  <c r="B571" i="34"/>
  <c r="A571" i="34"/>
  <c r="G569" i="34"/>
  <c r="F569" i="34"/>
  <c r="E569" i="34"/>
  <c r="D569" i="34"/>
  <c r="C569" i="34"/>
  <c r="B569" i="34"/>
  <c r="A569" i="34"/>
  <c r="G568" i="34"/>
  <c r="F568" i="34"/>
  <c r="E568" i="34"/>
  <c r="D568" i="34"/>
  <c r="C568" i="34"/>
  <c r="B568" i="34"/>
  <c r="A568" i="34"/>
  <c r="G567" i="34"/>
  <c r="F567" i="34"/>
  <c r="E567" i="34"/>
  <c r="D567" i="34"/>
  <c r="C567" i="34"/>
  <c r="B567" i="34"/>
  <c r="A567" i="34"/>
  <c r="G566" i="34"/>
  <c r="F566" i="34"/>
  <c r="E566" i="34"/>
  <c r="D566" i="34"/>
  <c r="C566" i="34"/>
  <c r="B566" i="34"/>
  <c r="A566" i="34"/>
  <c r="G564" i="34"/>
  <c r="F564" i="34"/>
  <c r="E564" i="34"/>
  <c r="D564" i="34"/>
  <c r="C564" i="34"/>
  <c r="B564" i="34"/>
  <c r="A564" i="34"/>
  <c r="G563" i="34"/>
  <c r="F563" i="34"/>
  <c r="E563" i="34"/>
  <c r="D563" i="34"/>
  <c r="C563" i="34"/>
  <c r="B563" i="34"/>
  <c r="A563" i="34"/>
  <c r="G562" i="34"/>
  <c r="F562" i="34"/>
  <c r="E562" i="34"/>
  <c r="D562" i="34"/>
  <c r="C562" i="34"/>
  <c r="B562" i="34"/>
  <c r="A562" i="34"/>
  <c r="G561" i="34"/>
  <c r="F561" i="34"/>
  <c r="E561" i="34"/>
  <c r="D561" i="34"/>
  <c r="C561" i="34"/>
  <c r="B561" i="34"/>
  <c r="A561" i="34"/>
  <c r="G560" i="34"/>
  <c r="F560" i="34"/>
  <c r="E560" i="34"/>
  <c r="D560" i="34"/>
  <c r="C560" i="34"/>
  <c r="B560" i="34"/>
  <c r="A560" i="34"/>
  <c r="G559" i="34"/>
  <c r="F559" i="34"/>
  <c r="E559" i="34"/>
  <c r="D559" i="34"/>
  <c r="C559" i="34"/>
  <c r="B559" i="34"/>
  <c r="A559" i="34"/>
  <c r="G558" i="34"/>
  <c r="F558" i="34"/>
  <c r="E558" i="34"/>
  <c r="D558" i="34"/>
  <c r="C558" i="34"/>
  <c r="B558" i="34"/>
  <c r="A558" i="34"/>
  <c r="G557" i="34"/>
  <c r="F557" i="34"/>
  <c r="E557" i="34"/>
  <c r="D557" i="34"/>
  <c r="C557" i="34"/>
  <c r="B557" i="34"/>
  <c r="A557" i="34"/>
  <c r="G556" i="34"/>
  <c r="F556" i="34"/>
  <c r="E556" i="34"/>
  <c r="D556" i="34"/>
  <c r="C556" i="34"/>
  <c r="B556" i="34"/>
  <c r="A556" i="34"/>
  <c r="G555" i="34"/>
  <c r="F555" i="34"/>
  <c r="E555" i="34"/>
  <c r="D555" i="34"/>
  <c r="C555" i="34"/>
  <c r="B555" i="34"/>
  <c r="A555" i="34"/>
  <c r="G554" i="34"/>
  <c r="F554" i="34"/>
  <c r="E554" i="34"/>
  <c r="D554" i="34"/>
  <c r="C554" i="34"/>
  <c r="B554" i="34"/>
  <c r="A554" i="34"/>
  <c r="G553" i="34"/>
  <c r="F553" i="34"/>
  <c r="E553" i="34"/>
  <c r="D553" i="34"/>
  <c r="C553" i="34"/>
  <c r="B553" i="34"/>
  <c r="A553" i="34"/>
  <c r="G552" i="34"/>
  <c r="F552" i="34"/>
  <c r="E552" i="34"/>
  <c r="D552" i="34"/>
  <c r="C552" i="34"/>
  <c r="B552" i="34"/>
  <c r="A552" i="34"/>
  <c r="G551" i="34"/>
  <c r="F551" i="34"/>
  <c r="E551" i="34"/>
  <c r="D551" i="34"/>
  <c r="C551" i="34"/>
  <c r="B551" i="34"/>
  <c r="A551" i="34"/>
  <c r="G550" i="34"/>
  <c r="F550" i="34"/>
  <c r="E550" i="34"/>
  <c r="D550" i="34"/>
  <c r="C550" i="34"/>
  <c r="B550" i="34"/>
  <c r="A550" i="34"/>
  <c r="G549" i="34"/>
  <c r="F549" i="34"/>
  <c r="E549" i="34"/>
  <c r="D549" i="34"/>
  <c r="C549" i="34"/>
  <c r="B549" i="34"/>
  <c r="A549" i="34"/>
  <c r="G548" i="34"/>
  <c r="F548" i="34"/>
  <c r="E548" i="34"/>
  <c r="D548" i="34"/>
  <c r="C548" i="34"/>
  <c r="B548" i="34"/>
  <c r="A548" i="34"/>
  <c r="G547" i="34"/>
  <c r="F547" i="34"/>
  <c r="E547" i="34"/>
  <c r="D547" i="34"/>
  <c r="C547" i="34"/>
  <c r="B547" i="34"/>
  <c r="A547" i="34"/>
  <c r="G546" i="34"/>
  <c r="F546" i="34"/>
  <c r="E546" i="34"/>
  <c r="D546" i="34"/>
  <c r="C546" i="34"/>
  <c r="B546" i="34"/>
  <c r="A546" i="34"/>
  <c r="G545" i="34"/>
  <c r="F545" i="34"/>
  <c r="E545" i="34"/>
  <c r="D545" i="34"/>
  <c r="C545" i="34"/>
  <c r="B545" i="34"/>
  <c r="A545" i="34"/>
  <c r="G544" i="34"/>
  <c r="F544" i="34"/>
  <c r="E544" i="34"/>
  <c r="D544" i="34"/>
  <c r="C544" i="34"/>
  <c r="B544" i="34"/>
  <c r="A544" i="34"/>
  <c r="G543" i="34"/>
  <c r="F543" i="34"/>
  <c r="E543" i="34"/>
  <c r="D543" i="34"/>
  <c r="C543" i="34"/>
  <c r="B543" i="34"/>
  <c r="A543" i="34"/>
  <c r="G542" i="34"/>
  <c r="F542" i="34"/>
  <c r="E542" i="34"/>
  <c r="D542" i="34"/>
  <c r="C542" i="34"/>
  <c r="B542" i="34"/>
  <c r="A542" i="34"/>
  <c r="G541" i="34"/>
  <c r="F541" i="34"/>
  <c r="E541" i="34"/>
  <c r="D541" i="34"/>
  <c r="C541" i="34"/>
  <c r="B541" i="34"/>
  <c r="A541" i="34"/>
  <c r="G540" i="34"/>
  <c r="F540" i="34"/>
  <c r="E540" i="34"/>
  <c r="D540" i="34"/>
  <c r="C540" i="34"/>
  <c r="B540" i="34"/>
  <c r="A540" i="34"/>
  <c r="G539" i="34"/>
  <c r="F539" i="34"/>
  <c r="E539" i="34"/>
  <c r="D539" i="34"/>
  <c r="C539" i="34"/>
  <c r="B539" i="34"/>
  <c r="A539" i="34"/>
  <c r="G538" i="34"/>
  <c r="F538" i="34"/>
  <c r="E538" i="34"/>
  <c r="D538" i="34"/>
  <c r="C538" i="34"/>
  <c r="B538" i="34"/>
  <c r="A538" i="34"/>
  <c r="G537" i="34"/>
  <c r="F537" i="34"/>
  <c r="E537" i="34"/>
  <c r="D537" i="34"/>
  <c r="C537" i="34"/>
  <c r="B537" i="34"/>
  <c r="A537" i="34"/>
  <c r="G536" i="34"/>
  <c r="F536" i="34"/>
  <c r="E536" i="34"/>
  <c r="D536" i="34"/>
  <c r="C536" i="34"/>
  <c r="B536" i="34"/>
  <c r="A536" i="34"/>
  <c r="G535" i="34"/>
  <c r="F535" i="34"/>
  <c r="E535" i="34"/>
  <c r="D535" i="34"/>
  <c r="C535" i="34"/>
  <c r="B535" i="34"/>
  <c r="A535" i="34"/>
  <c r="G534" i="34"/>
  <c r="F534" i="34"/>
  <c r="E534" i="34"/>
  <c r="D534" i="34"/>
  <c r="C534" i="34"/>
  <c r="B534" i="34"/>
  <c r="A534" i="34"/>
  <c r="G533" i="34"/>
  <c r="F533" i="34"/>
  <c r="E533" i="34"/>
  <c r="D533" i="34"/>
  <c r="C533" i="34"/>
  <c r="B533" i="34"/>
  <c r="A533" i="34"/>
  <c r="G532" i="34"/>
  <c r="F532" i="34"/>
  <c r="E532" i="34"/>
  <c r="D532" i="34"/>
  <c r="C532" i="34"/>
  <c r="B532" i="34"/>
  <c r="A532" i="34"/>
  <c r="G531" i="34"/>
  <c r="F531" i="34"/>
  <c r="E531" i="34"/>
  <c r="D531" i="34"/>
  <c r="C531" i="34"/>
  <c r="B531" i="34"/>
  <c r="A531" i="34"/>
  <c r="G530" i="34"/>
  <c r="F530" i="34"/>
  <c r="E530" i="34"/>
  <c r="D530" i="34"/>
  <c r="C530" i="34"/>
  <c r="B530" i="34"/>
  <c r="A530" i="34"/>
  <c r="G529" i="34"/>
  <c r="F529" i="34"/>
  <c r="E529" i="34"/>
  <c r="D529" i="34"/>
  <c r="C529" i="34"/>
  <c r="B529" i="34"/>
  <c r="A529" i="34"/>
  <c r="G527" i="34"/>
  <c r="F527" i="34"/>
  <c r="E527" i="34"/>
  <c r="D527" i="34"/>
  <c r="C527" i="34"/>
  <c r="B527" i="34"/>
  <c r="A527" i="34"/>
  <c r="G525" i="34"/>
  <c r="F525" i="34"/>
  <c r="E525" i="34"/>
  <c r="D525" i="34"/>
  <c r="C525" i="34"/>
  <c r="B525" i="34"/>
  <c r="A525" i="34"/>
  <c r="G523" i="34"/>
  <c r="F523" i="34"/>
  <c r="E523" i="34"/>
  <c r="D523" i="34"/>
  <c r="C523" i="34"/>
  <c r="B523" i="34"/>
  <c r="A523" i="34"/>
  <c r="G521" i="34"/>
  <c r="F521" i="34"/>
  <c r="E521" i="34"/>
  <c r="D521" i="34"/>
  <c r="C521" i="34"/>
  <c r="B521" i="34"/>
  <c r="A521" i="34"/>
  <c r="G520" i="34"/>
  <c r="F520" i="34"/>
  <c r="E520" i="34"/>
  <c r="D520" i="34"/>
  <c r="C520" i="34"/>
  <c r="B520" i="34"/>
  <c r="A520" i="34"/>
  <c r="G519" i="34"/>
  <c r="F519" i="34"/>
  <c r="E519" i="34"/>
  <c r="D519" i="34"/>
  <c r="C519" i="34"/>
  <c r="B519" i="34"/>
  <c r="A519" i="34"/>
  <c r="G518" i="34"/>
  <c r="F518" i="34"/>
  <c r="E518" i="34"/>
  <c r="D518" i="34"/>
  <c r="C518" i="34"/>
  <c r="B518" i="34"/>
  <c r="A518" i="34"/>
  <c r="G517" i="34"/>
  <c r="F517" i="34"/>
  <c r="E517" i="34"/>
  <c r="D517" i="34"/>
  <c r="C517" i="34"/>
  <c r="B517" i="34"/>
  <c r="A517" i="34"/>
  <c r="G516" i="34"/>
  <c r="F516" i="34"/>
  <c r="E516" i="34"/>
  <c r="D516" i="34"/>
  <c r="C516" i="34"/>
  <c r="B516" i="34"/>
  <c r="A516" i="34"/>
  <c r="G515" i="34"/>
  <c r="F515" i="34"/>
  <c r="E515" i="34"/>
  <c r="D515" i="34"/>
  <c r="C515" i="34"/>
  <c r="B515" i="34"/>
  <c r="A515" i="34"/>
  <c r="G514" i="34"/>
  <c r="F514" i="34"/>
  <c r="E514" i="34"/>
  <c r="D514" i="34"/>
  <c r="C514" i="34"/>
  <c r="B514" i="34"/>
  <c r="A514" i="34"/>
  <c r="G513" i="34"/>
  <c r="F513" i="34"/>
  <c r="E513" i="34"/>
  <c r="D513" i="34"/>
  <c r="C513" i="34"/>
  <c r="B513" i="34"/>
  <c r="A513" i="34"/>
  <c r="G512" i="34"/>
  <c r="F512" i="34"/>
  <c r="E512" i="34"/>
  <c r="D512" i="34"/>
  <c r="C512" i="34"/>
  <c r="B512" i="34"/>
  <c r="A512" i="34"/>
  <c r="G511" i="34"/>
  <c r="F511" i="34"/>
  <c r="E511" i="34"/>
  <c r="D511" i="34"/>
  <c r="C511" i="34"/>
  <c r="B511" i="34"/>
  <c r="A511" i="34"/>
  <c r="G510" i="34"/>
  <c r="F510" i="34"/>
  <c r="E510" i="34"/>
  <c r="D510" i="34"/>
  <c r="C510" i="34"/>
  <c r="B510" i="34"/>
  <c r="A510" i="34"/>
  <c r="G509" i="34"/>
  <c r="F509" i="34"/>
  <c r="E509" i="34"/>
  <c r="D509" i="34"/>
  <c r="C509" i="34"/>
  <c r="B509" i="34"/>
  <c r="A509" i="34"/>
  <c r="G508" i="34"/>
  <c r="F508" i="34"/>
  <c r="E508" i="34"/>
  <c r="D508" i="34"/>
  <c r="C508" i="34"/>
  <c r="B508" i="34"/>
  <c r="A508" i="34"/>
  <c r="G507" i="34"/>
  <c r="F507" i="34"/>
  <c r="E507" i="34"/>
  <c r="D507" i="34"/>
  <c r="C507" i="34"/>
  <c r="B507" i="34"/>
  <c r="A507" i="34"/>
  <c r="G506" i="34"/>
  <c r="F506" i="34"/>
  <c r="E506" i="34"/>
  <c r="D506" i="34"/>
  <c r="C506" i="34"/>
  <c r="B506" i="34"/>
  <c r="A506" i="34"/>
  <c r="G505" i="34"/>
  <c r="F505" i="34"/>
  <c r="E505" i="34"/>
  <c r="D505" i="34"/>
  <c r="C505" i="34"/>
  <c r="B505" i="34"/>
  <c r="A505" i="34"/>
  <c r="G504" i="34"/>
  <c r="F504" i="34"/>
  <c r="E504" i="34"/>
  <c r="D504" i="34"/>
  <c r="C504" i="34"/>
  <c r="B504" i="34"/>
  <c r="A504" i="34"/>
  <c r="G503" i="34"/>
  <c r="F503" i="34"/>
  <c r="E503" i="34"/>
  <c r="D503" i="34"/>
  <c r="C503" i="34"/>
  <c r="B503" i="34"/>
  <c r="A503" i="34"/>
  <c r="G502" i="34"/>
  <c r="F502" i="34"/>
  <c r="E502" i="34"/>
  <c r="D502" i="34"/>
  <c r="C502" i="34"/>
  <c r="B502" i="34"/>
  <c r="A502" i="34"/>
  <c r="G501" i="34"/>
  <c r="F501" i="34"/>
  <c r="E501" i="34"/>
  <c r="D501" i="34"/>
  <c r="C501" i="34"/>
  <c r="B501" i="34"/>
  <c r="A501" i="34"/>
  <c r="G500" i="34"/>
  <c r="F500" i="34"/>
  <c r="E500" i="34"/>
  <c r="D500" i="34"/>
  <c r="C500" i="34"/>
  <c r="B500" i="34"/>
  <c r="A500" i="34"/>
  <c r="G499" i="34"/>
  <c r="F499" i="34"/>
  <c r="E499" i="34"/>
  <c r="D499" i="34"/>
  <c r="C499" i="34"/>
  <c r="B499" i="34"/>
  <c r="A499" i="34"/>
  <c r="G498" i="34"/>
  <c r="F498" i="34"/>
  <c r="E498" i="34"/>
  <c r="D498" i="34"/>
  <c r="C498" i="34"/>
  <c r="B498" i="34"/>
  <c r="A498" i="34"/>
  <c r="G497" i="34"/>
  <c r="F497" i="34"/>
  <c r="E497" i="34"/>
  <c r="D497" i="34"/>
  <c r="C497" i="34"/>
  <c r="B497" i="34"/>
  <c r="A497" i="34"/>
  <c r="G496" i="34"/>
  <c r="F496" i="34"/>
  <c r="E496" i="34"/>
  <c r="D496" i="34"/>
  <c r="C496" i="34"/>
  <c r="B496" i="34"/>
  <c r="A496" i="34"/>
  <c r="G495" i="34"/>
  <c r="F495" i="34"/>
  <c r="E495" i="34"/>
  <c r="D495" i="34"/>
  <c r="C495" i="34"/>
  <c r="B495" i="34"/>
  <c r="A495" i="34"/>
  <c r="G494" i="34"/>
  <c r="F494" i="34"/>
  <c r="E494" i="34"/>
  <c r="D494" i="34"/>
  <c r="C494" i="34"/>
  <c r="B494" i="34"/>
  <c r="A494" i="34"/>
  <c r="G493" i="34"/>
  <c r="F493" i="34"/>
  <c r="E493" i="34"/>
  <c r="D493" i="34"/>
  <c r="C493" i="34"/>
  <c r="B493" i="34"/>
  <c r="A493" i="34"/>
  <c r="G492" i="34"/>
  <c r="F492" i="34"/>
  <c r="E492" i="34"/>
  <c r="D492" i="34"/>
  <c r="C492" i="34"/>
  <c r="B492" i="34"/>
  <c r="A492" i="34"/>
  <c r="G491" i="34"/>
  <c r="F491" i="34"/>
  <c r="E491" i="34"/>
  <c r="D491" i="34"/>
  <c r="C491" i="34"/>
  <c r="B491" i="34"/>
  <c r="A491" i="34"/>
  <c r="G490" i="34"/>
  <c r="F490" i="34"/>
  <c r="E490" i="34"/>
  <c r="D490" i="34"/>
  <c r="C490" i="34"/>
  <c r="B490" i="34"/>
  <c r="A490" i="34"/>
  <c r="G489" i="34"/>
  <c r="F489" i="34"/>
  <c r="E489" i="34"/>
  <c r="D489" i="34"/>
  <c r="C489" i="34"/>
  <c r="B489" i="34"/>
  <c r="A489" i="34"/>
  <c r="G488" i="34"/>
  <c r="F488" i="34"/>
  <c r="E488" i="34"/>
  <c r="D488" i="34"/>
  <c r="C488" i="34"/>
  <c r="B488" i="34"/>
  <c r="A488" i="34"/>
  <c r="G487" i="34"/>
  <c r="F487" i="34"/>
  <c r="E487" i="34"/>
  <c r="D487" i="34"/>
  <c r="C487" i="34"/>
  <c r="B487" i="34"/>
  <c r="A487" i="34"/>
  <c r="G486" i="34"/>
  <c r="F486" i="34"/>
  <c r="E486" i="34"/>
  <c r="D486" i="34"/>
  <c r="C486" i="34"/>
  <c r="B486" i="34"/>
  <c r="A486" i="34"/>
  <c r="G484" i="34"/>
  <c r="F484" i="34"/>
  <c r="E484" i="34"/>
  <c r="D484" i="34"/>
  <c r="C484" i="34"/>
  <c r="B484" i="34"/>
  <c r="A484" i="34"/>
  <c r="G483" i="34"/>
  <c r="F483" i="34"/>
  <c r="E483" i="34"/>
  <c r="D483" i="34"/>
  <c r="C483" i="34"/>
  <c r="B483" i="34"/>
  <c r="A483" i="34"/>
  <c r="G482" i="34"/>
  <c r="F482" i="34"/>
  <c r="E482" i="34"/>
  <c r="D482" i="34"/>
  <c r="C482" i="34"/>
  <c r="B482" i="34"/>
  <c r="A482" i="34"/>
  <c r="G481" i="34"/>
  <c r="F481" i="34"/>
  <c r="E481" i="34"/>
  <c r="D481" i="34"/>
  <c r="C481" i="34"/>
  <c r="B481" i="34"/>
  <c r="A481" i="34"/>
  <c r="G480" i="34"/>
  <c r="F480" i="34"/>
  <c r="E480" i="34"/>
  <c r="D480" i="34"/>
  <c r="C480" i="34"/>
  <c r="B480" i="34"/>
  <c r="A480" i="34"/>
  <c r="G479" i="34"/>
  <c r="F479" i="34"/>
  <c r="E479" i="34"/>
  <c r="D479" i="34"/>
  <c r="C479" i="34"/>
  <c r="B479" i="34"/>
  <c r="A479" i="34"/>
  <c r="G478" i="34"/>
  <c r="F478" i="34"/>
  <c r="E478" i="34"/>
  <c r="D478" i="34"/>
  <c r="C478" i="34"/>
  <c r="B478" i="34"/>
  <c r="A478" i="34"/>
  <c r="G476" i="34"/>
  <c r="F476" i="34"/>
  <c r="E476" i="34"/>
  <c r="D476" i="34"/>
  <c r="C476" i="34"/>
  <c r="B476" i="34"/>
  <c r="A476" i="34"/>
  <c r="G475" i="34"/>
  <c r="F475" i="34"/>
  <c r="E475" i="34"/>
  <c r="D475" i="34"/>
  <c r="C475" i="34"/>
  <c r="B475" i="34"/>
  <c r="A475" i="34"/>
  <c r="G474" i="34"/>
  <c r="F474" i="34"/>
  <c r="E474" i="34"/>
  <c r="D474" i="34"/>
  <c r="C474" i="34"/>
  <c r="B474" i="34"/>
  <c r="A474" i="34"/>
  <c r="G473" i="34"/>
  <c r="F473" i="34"/>
  <c r="E473" i="34"/>
  <c r="D473" i="34"/>
  <c r="C473" i="34"/>
  <c r="B473" i="34"/>
  <c r="A473" i="34"/>
  <c r="G471" i="34"/>
  <c r="F471" i="34"/>
  <c r="E471" i="34"/>
  <c r="D471" i="34"/>
  <c r="C471" i="34"/>
  <c r="B471" i="34"/>
  <c r="A471" i="34"/>
  <c r="G470" i="34"/>
  <c r="F470" i="34"/>
  <c r="E470" i="34"/>
  <c r="D470" i="34"/>
  <c r="C470" i="34"/>
  <c r="B470" i="34"/>
  <c r="A470" i="34"/>
  <c r="G468" i="34"/>
  <c r="F468" i="34"/>
  <c r="E468" i="34"/>
  <c r="D468" i="34"/>
  <c r="C468" i="34"/>
  <c r="B468" i="34"/>
  <c r="A468" i="34"/>
  <c r="G466" i="34"/>
  <c r="F466" i="34"/>
  <c r="E466" i="34"/>
  <c r="D466" i="34"/>
  <c r="C466" i="34"/>
  <c r="B466" i="34"/>
  <c r="A466" i="34"/>
  <c r="G464" i="34"/>
  <c r="F464" i="34"/>
  <c r="E464" i="34"/>
  <c r="D464" i="34"/>
  <c r="C464" i="34"/>
  <c r="B464" i="34"/>
  <c r="A464" i="34"/>
  <c r="G462" i="34"/>
  <c r="F462" i="34"/>
  <c r="E462" i="34"/>
  <c r="D462" i="34"/>
  <c r="C462" i="34"/>
  <c r="B462" i="34"/>
  <c r="A462" i="34"/>
  <c r="G460" i="34"/>
  <c r="F460" i="34"/>
  <c r="E460" i="34"/>
  <c r="D460" i="34"/>
  <c r="C460" i="34"/>
  <c r="B460" i="34"/>
  <c r="A460" i="34"/>
  <c r="G459" i="34"/>
  <c r="F459" i="34"/>
  <c r="E459" i="34"/>
  <c r="D459" i="34"/>
  <c r="C459" i="34"/>
  <c r="B459" i="34"/>
  <c r="A459" i="34"/>
  <c r="G458" i="34"/>
  <c r="F458" i="34"/>
  <c r="E458" i="34"/>
  <c r="D458" i="34"/>
  <c r="C458" i="34"/>
  <c r="B458" i="34"/>
  <c r="A458" i="34"/>
  <c r="G457" i="34"/>
  <c r="F457" i="34"/>
  <c r="E457" i="34"/>
  <c r="D457" i="34"/>
  <c r="C457" i="34"/>
  <c r="B457" i="34"/>
  <c r="A457" i="34"/>
  <c r="G456" i="34"/>
  <c r="F456" i="34"/>
  <c r="E456" i="34"/>
  <c r="D456" i="34"/>
  <c r="C456" i="34"/>
  <c r="B456" i="34"/>
  <c r="A456" i="34"/>
  <c r="G455" i="34"/>
  <c r="F455" i="34"/>
  <c r="E455" i="34"/>
  <c r="D455" i="34"/>
  <c r="C455" i="34"/>
  <c r="B455" i="34"/>
  <c r="A455" i="34"/>
  <c r="G454" i="34"/>
  <c r="F454" i="34"/>
  <c r="E454" i="34"/>
  <c r="D454" i="34"/>
  <c r="C454" i="34"/>
  <c r="B454" i="34"/>
  <c r="A454" i="34"/>
  <c r="G453" i="34"/>
  <c r="F453" i="34"/>
  <c r="E453" i="34"/>
  <c r="D453" i="34"/>
  <c r="C453" i="34"/>
  <c r="B453" i="34"/>
  <c r="A453" i="34"/>
  <c r="G452" i="34"/>
  <c r="F452" i="34"/>
  <c r="E452" i="34"/>
  <c r="D452" i="34"/>
  <c r="C452" i="34"/>
  <c r="B452" i="34"/>
  <c r="A452" i="34"/>
  <c r="G451" i="34"/>
  <c r="F451" i="34"/>
  <c r="E451" i="34"/>
  <c r="D451" i="34"/>
  <c r="C451" i="34"/>
  <c r="B451" i="34"/>
  <c r="A451" i="34"/>
  <c r="G450" i="34"/>
  <c r="F450" i="34"/>
  <c r="E450" i="34"/>
  <c r="D450" i="34"/>
  <c r="C450" i="34"/>
  <c r="B450" i="34"/>
  <c r="A450" i="34"/>
  <c r="G449" i="34"/>
  <c r="F449" i="34"/>
  <c r="E449" i="34"/>
  <c r="D449" i="34"/>
  <c r="C449" i="34"/>
  <c r="B449" i="34"/>
  <c r="A449" i="34"/>
  <c r="G448" i="34"/>
  <c r="F448" i="34"/>
  <c r="E448" i="34"/>
  <c r="D448" i="34"/>
  <c r="C448" i="34"/>
  <c r="B448" i="34"/>
  <c r="A448" i="34"/>
  <c r="G447" i="34"/>
  <c r="F447" i="34"/>
  <c r="E447" i="34"/>
  <c r="D447" i="34"/>
  <c r="C447" i="34"/>
  <c r="B447" i="34"/>
  <c r="A447" i="34"/>
  <c r="G446" i="34"/>
  <c r="F446" i="34"/>
  <c r="E446" i="34"/>
  <c r="D446" i="34"/>
  <c r="C446" i="34"/>
  <c r="B446" i="34"/>
  <c r="A446" i="34"/>
  <c r="G445" i="34"/>
  <c r="F445" i="34"/>
  <c r="E445" i="34"/>
  <c r="D445" i="34"/>
  <c r="C445" i="34"/>
  <c r="B445" i="34"/>
  <c r="A445" i="34"/>
  <c r="G444" i="34"/>
  <c r="F444" i="34"/>
  <c r="E444" i="34"/>
  <c r="D444" i="34"/>
  <c r="C444" i="34"/>
  <c r="B444" i="34"/>
  <c r="A444" i="34"/>
  <c r="G443" i="34"/>
  <c r="F443" i="34"/>
  <c r="E443" i="34"/>
  <c r="D443" i="34"/>
  <c r="C443" i="34"/>
  <c r="B443" i="34"/>
  <c r="A443" i="34"/>
  <c r="G442" i="34"/>
  <c r="F442" i="34"/>
  <c r="E442" i="34"/>
  <c r="D442" i="34"/>
  <c r="C442" i="34"/>
  <c r="B442" i="34"/>
  <c r="A442" i="34"/>
  <c r="G441" i="34"/>
  <c r="F441" i="34"/>
  <c r="E441" i="34"/>
  <c r="D441" i="34"/>
  <c r="C441" i="34"/>
  <c r="B441" i="34"/>
  <c r="A441" i="34"/>
  <c r="G440" i="34"/>
  <c r="F440" i="34"/>
  <c r="E440" i="34"/>
  <c r="D440" i="34"/>
  <c r="C440" i="34"/>
  <c r="B440" i="34"/>
  <c r="A440" i="34"/>
  <c r="G439" i="34"/>
  <c r="F439" i="34"/>
  <c r="E439" i="34"/>
  <c r="D439" i="34"/>
  <c r="C439" i="34"/>
  <c r="B439" i="34"/>
  <c r="A439" i="34"/>
  <c r="G437" i="34"/>
  <c r="F437" i="34"/>
  <c r="E437" i="34"/>
  <c r="D437" i="34"/>
  <c r="C437" i="34"/>
  <c r="B437" i="34"/>
  <c r="A437" i="34"/>
  <c r="G436" i="34"/>
  <c r="F436" i="34"/>
  <c r="E436" i="34"/>
  <c r="D436" i="34"/>
  <c r="C436" i="34"/>
  <c r="B436" i="34"/>
  <c r="A436" i="34"/>
  <c r="G435" i="34"/>
  <c r="F435" i="34"/>
  <c r="E435" i="34"/>
  <c r="D435" i="34"/>
  <c r="C435" i="34"/>
  <c r="B435" i="34"/>
  <c r="A435" i="34"/>
  <c r="G434" i="34"/>
  <c r="F434" i="34"/>
  <c r="E434" i="34"/>
  <c r="D434" i="34"/>
  <c r="C434" i="34"/>
  <c r="B434" i="34"/>
  <c r="A434" i="34"/>
  <c r="G433" i="34"/>
  <c r="F433" i="34"/>
  <c r="E433" i="34"/>
  <c r="D433" i="34"/>
  <c r="C433" i="34"/>
  <c r="B433" i="34"/>
  <c r="A433" i="34"/>
  <c r="G432" i="34"/>
  <c r="F432" i="34"/>
  <c r="E432" i="34"/>
  <c r="D432" i="34"/>
  <c r="C432" i="34"/>
  <c r="B432" i="34"/>
  <c r="A432" i="34"/>
  <c r="G430" i="34"/>
  <c r="F430" i="34"/>
  <c r="E430" i="34"/>
  <c r="D430" i="34"/>
  <c r="C430" i="34"/>
  <c r="B430" i="34"/>
  <c r="A430" i="34"/>
  <c r="G429" i="34"/>
  <c r="F429" i="34"/>
  <c r="E429" i="34"/>
  <c r="D429" i="34"/>
  <c r="C429" i="34"/>
  <c r="B429" i="34"/>
  <c r="A429" i="34"/>
  <c r="G428" i="34"/>
  <c r="F428" i="34"/>
  <c r="E428" i="34"/>
  <c r="D428" i="34"/>
  <c r="C428" i="34"/>
  <c r="B428" i="34"/>
  <c r="A428" i="34"/>
  <c r="G427" i="34"/>
  <c r="F427" i="34"/>
  <c r="E427" i="34"/>
  <c r="D427" i="34"/>
  <c r="C427" i="34"/>
  <c r="B427" i="34"/>
  <c r="A427" i="34"/>
  <c r="G424" i="34"/>
  <c r="F424" i="34"/>
  <c r="E424" i="34"/>
  <c r="D424" i="34"/>
  <c r="C424" i="34"/>
  <c r="B424" i="34"/>
  <c r="A424" i="34"/>
  <c r="G423" i="34"/>
  <c r="F423" i="34"/>
  <c r="E423" i="34"/>
  <c r="D423" i="34"/>
  <c r="C423" i="34"/>
  <c r="B423" i="34"/>
  <c r="A423" i="34"/>
  <c r="G422" i="34"/>
  <c r="F422" i="34"/>
  <c r="E422" i="34"/>
  <c r="D422" i="34"/>
  <c r="C422" i="34"/>
  <c r="B422" i="34"/>
  <c r="A422" i="34"/>
  <c r="G421" i="34"/>
  <c r="F421" i="34"/>
  <c r="E421" i="34"/>
  <c r="D421" i="34"/>
  <c r="C421" i="34"/>
  <c r="B421" i="34"/>
  <c r="A421" i="34"/>
  <c r="G420" i="34"/>
  <c r="F420" i="34"/>
  <c r="E420" i="34"/>
  <c r="D420" i="34"/>
  <c r="C420" i="34"/>
  <c r="B420" i="34"/>
  <c r="A420" i="34"/>
  <c r="G419" i="34"/>
  <c r="F419" i="34"/>
  <c r="E419" i="34"/>
  <c r="D419" i="34"/>
  <c r="C419" i="34"/>
  <c r="B419" i="34"/>
  <c r="A419" i="34"/>
  <c r="G418" i="34"/>
  <c r="F418" i="34"/>
  <c r="E418" i="34"/>
  <c r="D418" i="34"/>
  <c r="C418" i="34"/>
  <c r="B418" i="34"/>
  <c r="A418" i="34"/>
  <c r="G417" i="34"/>
  <c r="F417" i="34"/>
  <c r="E417" i="34"/>
  <c r="D417" i="34"/>
  <c r="C417" i="34"/>
  <c r="B417" i="34"/>
  <c r="A417" i="34"/>
  <c r="G416" i="34"/>
  <c r="F416" i="34"/>
  <c r="E416" i="34"/>
  <c r="D416" i="34"/>
  <c r="C416" i="34"/>
  <c r="B416" i="34"/>
  <c r="A416" i="34"/>
  <c r="G415" i="34"/>
  <c r="F415" i="34"/>
  <c r="E415" i="34"/>
  <c r="D415" i="34"/>
  <c r="C415" i="34"/>
  <c r="B415" i="34"/>
  <c r="A415" i="34"/>
  <c r="G414" i="34"/>
  <c r="F414" i="34"/>
  <c r="E414" i="34"/>
  <c r="D414" i="34"/>
  <c r="C414" i="34"/>
  <c r="B414" i="34"/>
  <c r="A414" i="34"/>
  <c r="G413" i="34"/>
  <c r="F413" i="34"/>
  <c r="E413" i="34"/>
  <c r="D413" i="34"/>
  <c r="C413" i="34"/>
  <c r="B413" i="34"/>
  <c r="A413" i="34"/>
  <c r="G412" i="34"/>
  <c r="F412" i="34"/>
  <c r="E412" i="34"/>
  <c r="D412" i="34"/>
  <c r="C412" i="34"/>
  <c r="B412" i="34"/>
  <c r="A412" i="34"/>
  <c r="G411" i="34"/>
  <c r="F411" i="34"/>
  <c r="E411" i="34"/>
  <c r="D411" i="34"/>
  <c r="C411" i="34"/>
  <c r="B411" i="34"/>
  <c r="A411" i="34"/>
  <c r="G410" i="34"/>
  <c r="F410" i="34"/>
  <c r="E410" i="34"/>
  <c r="D410" i="34"/>
  <c r="C410" i="34"/>
  <c r="B410" i="34"/>
  <c r="A410" i="34"/>
  <c r="G409" i="34"/>
  <c r="F409" i="34"/>
  <c r="E409" i="34"/>
  <c r="D409" i="34"/>
  <c r="C409" i="34"/>
  <c r="B409" i="34"/>
  <c r="A409" i="34"/>
  <c r="G408" i="34"/>
  <c r="F408" i="34"/>
  <c r="E408" i="34"/>
  <c r="D408" i="34"/>
  <c r="C408" i="34"/>
  <c r="B408" i="34"/>
  <c r="A408" i="34"/>
  <c r="G405" i="34"/>
  <c r="F405" i="34"/>
  <c r="E405" i="34"/>
  <c r="D405" i="34"/>
  <c r="C405" i="34"/>
  <c r="B405" i="34"/>
  <c r="A405" i="34"/>
  <c r="G404" i="34"/>
  <c r="F404" i="34"/>
  <c r="E404" i="34"/>
  <c r="D404" i="34"/>
  <c r="C404" i="34"/>
  <c r="B404" i="34"/>
  <c r="A404" i="34"/>
  <c r="G403" i="34"/>
  <c r="F403" i="34"/>
  <c r="E403" i="34"/>
  <c r="D403" i="34"/>
  <c r="C403" i="34"/>
  <c r="B403" i="34"/>
  <c r="A403" i="34"/>
  <c r="G402" i="34"/>
  <c r="F402" i="34"/>
  <c r="E402" i="34"/>
  <c r="D402" i="34"/>
  <c r="C402" i="34"/>
  <c r="B402" i="34"/>
  <c r="A402" i="34"/>
  <c r="G401" i="34"/>
  <c r="F401" i="34"/>
  <c r="E401" i="34"/>
  <c r="D401" i="34"/>
  <c r="C401" i="34"/>
  <c r="B401" i="34"/>
  <c r="A401" i="34"/>
  <c r="G400" i="34"/>
  <c r="F400" i="34"/>
  <c r="E400" i="34"/>
  <c r="D400" i="34"/>
  <c r="C400" i="34"/>
  <c r="B400" i="34"/>
  <c r="A400" i="34"/>
  <c r="G399" i="34"/>
  <c r="F399" i="34"/>
  <c r="E399" i="34"/>
  <c r="D399" i="34"/>
  <c r="C399" i="34"/>
  <c r="B399" i="34"/>
  <c r="A399" i="34"/>
  <c r="G398" i="34"/>
  <c r="F398" i="34"/>
  <c r="E398" i="34"/>
  <c r="D398" i="34"/>
  <c r="C398" i="34"/>
  <c r="B398" i="34"/>
  <c r="A398" i="34"/>
  <c r="G397" i="34"/>
  <c r="F397" i="34"/>
  <c r="E397" i="34"/>
  <c r="D397" i="34"/>
  <c r="C397" i="34"/>
  <c r="B397" i="34"/>
  <c r="A397" i="34"/>
  <c r="G396" i="34"/>
  <c r="F396" i="34"/>
  <c r="E396" i="34"/>
  <c r="D396" i="34"/>
  <c r="C396" i="34"/>
  <c r="B396" i="34"/>
  <c r="A396" i="34"/>
  <c r="G395" i="34"/>
  <c r="F395" i="34"/>
  <c r="E395" i="34"/>
  <c r="D395" i="34"/>
  <c r="C395" i="34"/>
  <c r="B395" i="34"/>
  <c r="A395" i="34"/>
  <c r="G394" i="34"/>
  <c r="F394" i="34"/>
  <c r="E394" i="34"/>
  <c r="D394" i="34"/>
  <c r="C394" i="34"/>
  <c r="B394" i="34"/>
  <c r="A394" i="34"/>
  <c r="G393" i="34"/>
  <c r="F393" i="34"/>
  <c r="E393" i="34"/>
  <c r="D393" i="34"/>
  <c r="C393" i="34"/>
  <c r="B393" i="34"/>
  <c r="A393" i="34"/>
  <c r="G392" i="34"/>
  <c r="F392" i="34"/>
  <c r="E392" i="34"/>
  <c r="D392" i="34"/>
  <c r="C392" i="34"/>
  <c r="B392" i="34"/>
  <c r="A392" i="34"/>
  <c r="G385" i="34"/>
  <c r="F385" i="34"/>
  <c r="E385" i="34"/>
  <c r="D385" i="34"/>
  <c r="C385" i="34"/>
  <c r="B385" i="34"/>
  <c r="A385" i="34"/>
  <c r="G384" i="34"/>
  <c r="F384" i="34"/>
  <c r="E384" i="34"/>
  <c r="D384" i="34"/>
  <c r="C384" i="34"/>
  <c r="B384" i="34"/>
  <c r="A384" i="34"/>
  <c r="G383" i="34"/>
  <c r="F383" i="34"/>
  <c r="E383" i="34"/>
  <c r="D383" i="34"/>
  <c r="C383" i="34"/>
  <c r="B383" i="34"/>
  <c r="A383" i="34"/>
  <c r="G382" i="34"/>
  <c r="F382" i="34"/>
  <c r="E382" i="34"/>
  <c r="D382" i="34"/>
  <c r="C382" i="34"/>
  <c r="B382" i="34"/>
  <c r="A382" i="34"/>
  <c r="G381" i="34"/>
  <c r="F381" i="34"/>
  <c r="E381" i="34"/>
  <c r="D381" i="34"/>
  <c r="C381" i="34"/>
  <c r="B381" i="34"/>
  <c r="A381" i="34"/>
  <c r="G380" i="34"/>
  <c r="F380" i="34"/>
  <c r="E380" i="34"/>
  <c r="D380" i="34"/>
  <c r="C380" i="34"/>
  <c r="B380" i="34"/>
  <c r="A380" i="34"/>
  <c r="G379" i="34"/>
  <c r="F379" i="34"/>
  <c r="E379" i="34"/>
  <c r="D379" i="34"/>
  <c r="C379" i="34"/>
  <c r="B379" i="34"/>
  <c r="A379" i="34"/>
  <c r="G377" i="34"/>
  <c r="F377" i="34"/>
  <c r="E377" i="34"/>
  <c r="D377" i="34"/>
  <c r="C377" i="34"/>
  <c r="B377" i="34"/>
  <c r="A377" i="34"/>
  <c r="G375" i="34"/>
  <c r="F375" i="34"/>
  <c r="E375" i="34"/>
  <c r="D375" i="34"/>
  <c r="C375" i="34"/>
  <c r="B375" i="34"/>
  <c r="A375" i="34"/>
  <c r="G373" i="34"/>
  <c r="F373" i="34"/>
  <c r="E373" i="34"/>
  <c r="D373" i="34"/>
  <c r="C373" i="34"/>
  <c r="B373" i="34"/>
  <c r="A373" i="34"/>
  <c r="G371" i="34"/>
  <c r="F371" i="34"/>
  <c r="E371" i="34"/>
  <c r="D371" i="34"/>
  <c r="C371" i="34"/>
  <c r="B371" i="34"/>
  <c r="A371" i="34"/>
  <c r="G370" i="34"/>
  <c r="F370" i="34"/>
  <c r="E370" i="34"/>
  <c r="D370" i="34"/>
  <c r="C370" i="34"/>
  <c r="B370" i="34"/>
  <c r="A370" i="34"/>
  <c r="G369" i="34"/>
  <c r="F369" i="34"/>
  <c r="E369" i="34"/>
  <c r="D369" i="34"/>
  <c r="C369" i="34"/>
  <c r="B369" i="34"/>
  <c r="A369" i="34"/>
  <c r="G368" i="34"/>
  <c r="F368" i="34"/>
  <c r="E368" i="34"/>
  <c r="D368" i="34"/>
  <c r="C368" i="34"/>
  <c r="B368" i="34"/>
  <c r="A368" i="34"/>
  <c r="G367" i="34"/>
  <c r="F367" i="34"/>
  <c r="E367" i="34"/>
  <c r="D367" i="34"/>
  <c r="C367" i="34"/>
  <c r="B367" i="34"/>
  <c r="A367" i="34"/>
  <c r="G366" i="34"/>
  <c r="F366" i="34"/>
  <c r="E366" i="34"/>
  <c r="D366" i="34"/>
  <c r="C366" i="34"/>
  <c r="B366" i="34"/>
  <c r="A366" i="34"/>
  <c r="G365" i="34"/>
  <c r="F365" i="34"/>
  <c r="E365" i="34"/>
  <c r="D365" i="34"/>
  <c r="C365" i="34"/>
  <c r="B365" i="34"/>
  <c r="A365" i="34"/>
  <c r="G364" i="34"/>
  <c r="F364" i="34"/>
  <c r="E364" i="34"/>
  <c r="D364" i="34"/>
  <c r="C364" i="34"/>
  <c r="B364" i="34"/>
  <c r="A364" i="34"/>
  <c r="G363" i="34"/>
  <c r="F363" i="34"/>
  <c r="E363" i="34"/>
  <c r="D363" i="34"/>
  <c r="C363" i="34"/>
  <c r="B363" i="34"/>
  <c r="A363" i="34"/>
  <c r="G362" i="34"/>
  <c r="F362" i="34"/>
  <c r="E362" i="34"/>
  <c r="D362" i="34"/>
  <c r="C362" i="34"/>
  <c r="B362" i="34"/>
  <c r="A362" i="34"/>
  <c r="G361" i="34"/>
  <c r="F361" i="34"/>
  <c r="E361" i="34"/>
  <c r="D361" i="34"/>
  <c r="C361" i="34"/>
  <c r="B361" i="34"/>
  <c r="A361" i="34"/>
  <c r="G360" i="34"/>
  <c r="F360" i="34"/>
  <c r="E360" i="34"/>
  <c r="D360" i="34"/>
  <c r="C360" i="34"/>
  <c r="B360" i="34"/>
  <c r="A360" i="34"/>
  <c r="G359" i="34"/>
  <c r="F359" i="34"/>
  <c r="E359" i="34"/>
  <c r="D359" i="34"/>
  <c r="C359" i="34"/>
  <c r="B359" i="34"/>
  <c r="A359" i="34"/>
  <c r="G358" i="34"/>
  <c r="F358" i="34"/>
  <c r="E358" i="34"/>
  <c r="D358" i="34"/>
  <c r="C358" i="34"/>
  <c r="B358" i="34"/>
  <c r="A358" i="34"/>
  <c r="G357" i="34"/>
  <c r="F357" i="34"/>
  <c r="E357" i="34"/>
  <c r="D357" i="34"/>
  <c r="C357" i="34"/>
  <c r="B357" i="34"/>
  <c r="A357" i="34"/>
  <c r="G356" i="34"/>
  <c r="F356" i="34"/>
  <c r="E356" i="34"/>
  <c r="D356" i="34"/>
  <c r="C356" i="34"/>
  <c r="B356" i="34"/>
  <c r="A356" i="34"/>
  <c r="G355" i="34"/>
  <c r="F355" i="34"/>
  <c r="E355" i="34"/>
  <c r="D355" i="34"/>
  <c r="C355" i="34"/>
  <c r="B355" i="34"/>
  <c r="A355" i="34"/>
  <c r="G354" i="34"/>
  <c r="F354" i="34"/>
  <c r="E354" i="34"/>
  <c r="D354" i="34"/>
  <c r="C354" i="34"/>
  <c r="B354" i="34"/>
  <c r="A354" i="34"/>
  <c r="G353" i="34"/>
  <c r="F353" i="34"/>
  <c r="E353" i="34"/>
  <c r="D353" i="34"/>
  <c r="C353" i="34"/>
  <c r="B353" i="34"/>
  <c r="A353" i="34"/>
  <c r="G352" i="34"/>
  <c r="F352" i="34"/>
  <c r="E352" i="34"/>
  <c r="D352" i="34"/>
  <c r="C352" i="34"/>
  <c r="B352" i="34"/>
  <c r="A352" i="34"/>
  <c r="G350" i="34"/>
  <c r="F350" i="34"/>
  <c r="E350" i="34"/>
  <c r="D350" i="34"/>
  <c r="C350" i="34"/>
  <c r="B350" i="34"/>
  <c r="A350" i="34"/>
  <c r="G349" i="34"/>
  <c r="F349" i="34"/>
  <c r="E349" i="34"/>
  <c r="D349" i="34"/>
  <c r="C349" i="34"/>
  <c r="B349" i="34"/>
  <c r="A349" i="34"/>
  <c r="G348" i="34"/>
  <c r="F348" i="34"/>
  <c r="E348" i="34"/>
  <c r="D348" i="34"/>
  <c r="C348" i="34"/>
  <c r="B348" i="34"/>
  <c r="A348" i="34"/>
  <c r="G347" i="34"/>
  <c r="F347" i="34"/>
  <c r="E347" i="34"/>
  <c r="D347" i="34"/>
  <c r="C347" i="34"/>
  <c r="B347" i="34"/>
  <c r="A347" i="34"/>
  <c r="G346" i="34"/>
  <c r="F346" i="34"/>
  <c r="E346" i="34"/>
  <c r="D346" i="34"/>
  <c r="C346" i="34"/>
  <c r="B346" i="34"/>
  <c r="A346" i="34"/>
  <c r="G345" i="34"/>
  <c r="F345" i="34"/>
  <c r="E345" i="34"/>
  <c r="D345" i="34"/>
  <c r="C345" i="34"/>
  <c r="B345" i="34"/>
  <c r="A345" i="34"/>
  <c r="G344" i="34"/>
  <c r="F344" i="34"/>
  <c r="E344" i="34"/>
  <c r="D344" i="34"/>
  <c r="C344" i="34"/>
  <c r="B344" i="34"/>
  <c r="A344" i="34"/>
  <c r="G343" i="34"/>
  <c r="F343" i="34"/>
  <c r="E343" i="34"/>
  <c r="D343" i="34"/>
  <c r="C343" i="34"/>
  <c r="B343" i="34"/>
  <c r="A343" i="34"/>
  <c r="G342" i="34"/>
  <c r="F342" i="34"/>
  <c r="E342" i="34"/>
  <c r="D342" i="34"/>
  <c r="C342" i="34"/>
  <c r="B342" i="34"/>
  <c r="A342" i="34"/>
  <c r="G341" i="34"/>
  <c r="F341" i="34"/>
  <c r="E341" i="34"/>
  <c r="D341" i="34"/>
  <c r="C341" i="34"/>
  <c r="B341" i="34"/>
  <c r="A341" i="34"/>
  <c r="G340" i="34"/>
  <c r="F340" i="34"/>
  <c r="E340" i="34"/>
  <c r="D340" i="34"/>
  <c r="C340" i="34"/>
  <c r="B340" i="34"/>
  <c r="A340" i="34"/>
  <c r="G339" i="34"/>
  <c r="F339" i="34"/>
  <c r="E339" i="34"/>
  <c r="D339" i="34"/>
  <c r="C339" i="34"/>
  <c r="B339" i="34"/>
  <c r="A339" i="34"/>
  <c r="G338" i="34"/>
  <c r="F338" i="34"/>
  <c r="E338" i="34"/>
  <c r="D338" i="34"/>
  <c r="C338" i="34"/>
  <c r="B338" i="34"/>
  <c r="A338" i="34"/>
  <c r="G337" i="34"/>
  <c r="F337" i="34"/>
  <c r="E337" i="34"/>
  <c r="D337" i="34"/>
  <c r="C337" i="34"/>
  <c r="B337" i="34"/>
  <c r="A337" i="34"/>
  <c r="G336" i="34"/>
  <c r="F336" i="34"/>
  <c r="E336" i="34"/>
  <c r="D336" i="34"/>
  <c r="C336" i="34"/>
  <c r="B336" i="34"/>
  <c r="A336" i="34"/>
  <c r="G335" i="34"/>
  <c r="F335" i="34"/>
  <c r="E335" i="34"/>
  <c r="D335" i="34"/>
  <c r="C335" i="34"/>
  <c r="B335" i="34"/>
  <c r="A335" i="34"/>
  <c r="G334" i="34"/>
  <c r="F334" i="34"/>
  <c r="E334" i="34"/>
  <c r="D334" i="34"/>
  <c r="C334" i="34"/>
  <c r="B334" i="34"/>
  <c r="A334" i="34"/>
  <c r="G331" i="34"/>
  <c r="F331" i="34"/>
  <c r="E331" i="34"/>
  <c r="D331" i="34"/>
  <c r="C331" i="34"/>
  <c r="B331" i="34"/>
  <c r="A331" i="34"/>
  <c r="G330" i="34"/>
  <c r="F330" i="34"/>
  <c r="E330" i="34"/>
  <c r="D330" i="34"/>
  <c r="C330" i="34"/>
  <c r="B330" i="34"/>
  <c r="A330" i="34"/>
  <c r="G329" i="34"/>
  <c r="F329" i="34"/>
  <c r="E329" i="34"/>
  <c r="D329" i="34"/>
  <c r="C329" i="34"/>
  <c r="B329" i="34"/>
  <c r="A329" i="34"/>
  <c r="G327" i="34"/>
  <c r="F327" i="34"/>
  <c r="E327" i="34"/>
  <c r="D327" i="34"/>
  <c r="C327" i="34"/>
  <c r="B327" i="34"/>
  <c r="A327" i="34"/>
  <c r="G326" i="34"/>
  <c r="F326" i="34"/>
  <c r="E326" i="34"/>
  <c r="D326" i="34"/>
  <c r="C326" i="34"/>
  <c r="B326" i="34"/>
  <c r="A326" i="34"/>
  <c r="G325" i="34"/>
  <c r="F325" i="34"/>
  <c r="E325" i="34"/>
  <c r="D325" i="34"/>
  <c r="C325" i="34"/>
  <c r="B325" i="34"/>
  <c r="A325" i="34"/>
  <c r="G324" i="34"/>
  <c r="F324" i="34"/>
  <c r="E324" i="34"/>
  <c r="D324" i="34"/>
  <c r="C324" i="34"/>
  <c r="B324" i="34"/>
  <c r="A324" i="34"/>
  <c r="G322" i="34"/>
  <c r="F322" i="34"/>
  <c r="E322" i="34"/>
  <c r="D322" i="34"/>
  <c r="C322" i="34"/>
  <c r="B322" i="34"/>
  <c r="A322" i="34"/>
  <c r="G321" i="34"/>
  <c r="F321" i="34"/>
  <c r="E321" i="34"/>
  <c r="D321" i="34"/>
  <c r="C321" i="34"/>
  <c r="B321" i="34"/>
  <c r="A321" i="34"/>
  <c r="G320" i="34"/>
  <c r="F320" i="34"/>
  <c r="E320" i="34"/>
  <c r="D320" i="34"/>
  <c r="C320" i="34"/>
  <c r="B320" i="34"/>
  <c r="A320" i="34"/>
  <c r="G319" i="34"/>
  <c r="F319" i="34"/>
  <c r="E319" i="34"/>
  <c r="D319" i="34"/>
  <c r="C319" i="34"/>
  <c r="B319" i="34"/>
  <c r="A319" i="34"/>
  <c r="G318" i="34"/>
  <c r="F318" i="34"/>
  <c r="E318" i="34"/>
  <c r="D318" i="34"/>
  <c r="C318" i="34"/>
  <c r="B318" i="34"/>
  <c r="A318" i="34"/>
  <c r="G317" i="34"/>
  <c r="F317" i="34"/>
  <c r="E317" i="34"/>
  <c r="D317" i="34"/>
  <c r="C317" i="34"/>
  <c r="B317" i="34"/>
  <c r="A317" i="34"/>
  <c r="G316" i="34"/>
  <c r="F316" i="34"/>
  <c r="E316" i="34"/>
  <c r="D316" i="34"/>
  <c r="C316" i="34"/>
  <c r="B316" i="34"/>
  <c r="A316" i="34"/>
  <c r="G315" i="34"/>
  <c r="F315" i="34"/>
  <c r="E315" i="34"/>
  <c r="D315" i="34"/>
  <c r="C315" i="34"/>
  <c r="B315" i="34"/>
  <c r="A315" i="34"/>
  <c r="G314" i="34"/>
  <c r="F314" i="34"/>
  <c r="E314" i="34"/>
  <c r="D314" i="34"/>
  <c r="C314" i="34"/>
  <c r="B314" i="34"/>
  <c r="A314" i="34"/>
  <c r="G313" i="34"/>
  <c r="F313" i="34"/>
  <c r="E313" i="34"/>
  <c r="D313" i="34"/>
  <c r="C313" i="34"/>
  <c r="B313" i="34"/>
  <c r="A313" i="34"/>
  <c r="G312" i="34"/>
  <c r="F312" i="34"/>
  <c r="E312" i="34"/>
  <c r="D312" i="34"/>
  <c r="C312" i="34"/>
  <c r="B312" i="34"/>
  <c r="A312" i="34"/>
  <c r="G311" i="34"/>
  <c r="F311" i="34"/>
  <c r="E311" i="34"/>
  <c r="D311" i="34"/>
  <c r="C311" i="34"/>
  <c r="B311" i="34"/>
  <c r="A311" i="34"/>
  <c r="G310" i="34"/>
  <c r="F310" i="34"/>
  <c r="E310" i="34"/>
  <c r="D310" i="34"/>
  <c r="C310" i="34"/>
  <c r="B310" i="34"/>
  <c r="A310" i="34"/>
  <c r="G309" i="34"/>
  <c r="F309" i="34"/>
  <c r="E309" i="34"/>
  <c r="D309" i="34"/>
  <c r="C309" i="34"/>
  <c r="B309" i="34"/>
  <c r="G308" i="34"/>
  <c r="F308" i="34"/>
  <c r="E308" i="34"/>
  <c r="D308" i="34"/>
  <c r="C308" i="34"/>
  <c r="B308" i="34"/>
  <c r="A308" i="34"/>
  <c r="G307" i="34"/>
  <c r="F307" i="34"/>
  <c r="E307" i="34"/>
  <c r="D307" i="34"/>
  <c r="C307" i="34"/>
  <c r="B307" i="34"/>
  <c r="A307" i="34"/>
  <c r="G306" i="34"/>
  <c r="F306" i="34"/>
  <c r="E306" i="34"/>
  <c r="D306" i="34"/>
  <c r="C306" i="34"/>
  <c r="B306" i="34"/>
  <c r="A306" i="34"/>
  <c r="G305" i="34"/>
  <c r="F305" i="34"/>
  <c r="E305" i="34"/>
  <c r="D305" i="34"/>
  <c r="C305" i="34"/>
  <c r="B305" i="34"/>
  <c r="A305" i="34"/>
  <c r="G304" i="34"/>
  <c r="F304" i="34"/>
  <c r="E304" i="34"/>
  <c r="D304" i="34"/>
  <c r="C304" i="34"/>
  <c r="B304" i="34"/>
  <c r="A304" i="34"/>
  <c r="G303" i="34"/>
  <c r="F303" i="34"/>
  <c r="E303" i="34"/>
  <c r="D303" i="34"/>
  <c r="C303" i="34"/>
  <c r="B303" i="34"/>
  <c r="A303" i="34"/>
  <c r="G302" i="34"/>
  <c r="F302" i="34"/>
  <c r="E302" i="34"/>
  <c r="D302" i="34"/>
  <c r="C302" i="34"/>
  <c r="B302" i="34"/>
  <c r="A302" i="34"/>
  <c r="G301" i="34"/>
  <c r="F301" i="34"/>
  <c r="E301" i="34"/>
  <c r="D301" i="34"/>
  <c r="C301" i="34"/>
  <c r="B301" i="34"/>
  <c r="A301" i="34"/>
  <c r="G300" i="34"/>
  <c r="F300" i="34"/>
  <c r="E300" i="34"/>
  <c r="D300" i="34"/>
  <c r="C300" i="34"/>
  <c r="B300" i="34"/>
  <c r="A300" i="34"/>
  <c r="G299" i="34"/>
  <c r="F299" i="34"/>
  <c r="E299" i="34"/>
  <c r="D299" i="34"/>
  <c r="C299" i="34"/>
  <c r="B299" i="34"/>
  <c r="A299" i="34"/>
  <c r="G296" i="34"/>
  <c r="F296" i="34"/>
  <c r="E296" i="34"/>
  <c r="D296" i="34"/>
  <c r="C296" i="34"/>
  <c r="B296" i="34"/>
  <c r="A296" i="34"/>
  <c r="G292" i="34"/>
  <c r="F292" i="34"/>
  <c r="E292" i="34"/>
  <c r="D292" i="34"/>
  <c r="C292" i="34"/>
  <c r="B292" i="34"/>
  <c r="A292" i="34"/>
  <c r="G291" i="34"/>
  <c r="F291" i="34"/>
  <c r="E291" i="34"/>
  <c r="D291" i="34"/>
  <c r="C291" i="34"/>
  <c r="B291" i="34"/>
  <c r="A291" i="34"/>
  <c r="G290" i="34"/>
  <c r="F290" i="34"/>
  <c r="E290" i="34"/>
  <c r="D290" i="34"/>
  <c r="C290" i="34"/>
  <c r="B290" i="34"/>
  <c r="A290" i="34"/>
  <c r="G289" i="34"/>
  <c r="F289" i="34"/>
  <c r="E289" i="34"/>
  <c r="D289" i="34"/>
  <c r="C289" i="34"/>
  <c r="B289" i="34"/>
  <c r="A289" i="34"/>
  <c r="G288" i="34"/>
  <c r="F288" i="34"/>
  <c r="E288" i="34"/>
  <c r="D288" i="34"/>
  <c r="C288" i="34"/>
  <c r="B288" i="34"/>
  <c r="A288" i="34"/>
  <c r="G285" i="34"/>
  <c r="F285" i="34"/>
  <c r="E285" i="34"/>
  <c r="D285" i="34"/>
  <c r="C285" i="34"/>
  <c r="B285" i="34"/>
  <c r="A285" i="34"/>
  <c r="G284" i="34"/>
  <c r="F284" i="34"/>
  <c r="E284" i="34"/>
  <c r="D284" i="34"/>
  <c r="C284" i="34"/>
  <c r="B284" i="34"/>
  <c r="A284" i="34"/>
  <c r="G283" i="34"/>
  <c r="F283" i="34"/>
  <c r="E283" i="34"/>
  <c r="D283" i="34"/>
  <c r="C283" i="34"/>
  <c r="B283" i="34"/>
  <c r="A283" i="34"/>
  <c r="G282" i="34"/>
  <c r="F282" i="34"/>
  <c r="E282" i="34"/>
  <c r="D282" i="34"/>
  <c r="C282" i="34"/>
  <c r="B282" i="34"/>
  <c r="A282" i="34"/>
  <c r="G281" i="34"/>
  <c r="F281" i="34"/>
  <c r="E281" i="34"/>
  <c r="D281" i="34"/>
  <c r="C281" i="34"/>
  <c r="B281" i="34"/>
  <c r="A281" i="34"/>
  <c r="G280" i="34"/>
  <c r="F280" i="34"/>
  <c r="E280" i="34"/>
  <c r="D280" i="34"/>
  <c r="C280" i="34"/>
  <c r="B280" i="34"/>
  <c r="A280" i="34"/>
  <c r="G278" i="34"/>
  <c r="F278" i="34"/>
  <c r="E278" i="34"/>
  <c r="D278" i="34"/>
  <c r="C278" i="34"/>
  <c r="B278" i="34"/>
  <c r="A278" i="34"/>
  <c r="G277" i="34"/>
  <c r="F277" i="34"/>
  <c r="E277" i="34"/>
  <c r="D277" i="34"/>
  <c r="C277" i="34"/>
  <c r="B277" i="34"/>
  <c r="A277" i="34"/>
  <c r="G275" i="34"/>
  <c r="F275" i="34"/>
  <c r="E275" i="34"/>
  <c r="D275" i="34"/>
  <c r="C275" i="34"/>
  <c r="B275" i="34"/>
  <c r="A275" i="34"/>
  <c r="G274" i="34"/>
  <c r="F274" i="34"/>
  <c r="E274" i="34"/>
  <c r="D274" i="34"/>
  <c r="C274" i="34"/>
  <c r="B274" i="34"/>
  <c r="A274" i="34"/>
  <c r="G273" i="34"/>
  <c r="F273" i="34"/>
  <c r="E273" i="34"/>
  <c r="D273" i="34"/>
  <c r="C273" i="34"/>
  <c r="B273" i="34"/>
  <c r="A273" i="34"/>
  <c r="G272" i="34"/>
  <c r="F272" i="34"/>
  <c r="E272" i="34"/>
  <c r="D272" i="34"/>
  <c r="C272" i="34"/>
  <c r="B272" i="34"/>
  <c r="A272" i="34"/>
  <c r="G271" i="34"/>
  <c r="F271" i="34"/>
  <c r="E271" i="34"/>
  <c r="D271" i="34"/>
  <c r="C271" i="34"/>
  <c r="B271" i="34"/>
  <c r="A271" i="34"/>
  <c r="G270" i="34"/>
  <c r="F270" i="34"/>
  <c r="E270" i="34"/>
  <c r="D270" i="34"/>
  <c r="C270" i="34"/>
  <c r="B270" i="34"/>
  <c r="A270" i="34"/>
  <c r="G269" i="34"/>
  <c r="F269" i="34"/>
  <c r="E269" i="34"/>
  <c r="D269" i="34"/>
  <c r="C269" i="34"/>
  <c r="B269" i="34"/>
  <c r="A269" i="34"/>
  <c r="G268" i="34"/>
  <c r="F268" i="34"/>
  <c r="E268" i="34"/>
  <c r="D268" i="34"/>
  <c r="C268" i="34"/>
  <c r="B268" i="34"/>
  <c r="A268" i="34"/>
  <c r="G267" i="34"/>
  <c r="F267" i="34"/>
  <c r="E267" i="34"/>
  <c r="D267" i="34"/>
  <c r="C267" i="34"/>
  <c r="B267" i="34"/>
  <c r="A267" i="34"/>
  <c r="G266" i="34"/>
  <c r="F266" i="34"/>
  <c r="E266" i="34"/>
  <c r="D266" i="34"/>
  <c r="C266" i="34"/>
  <c r="B266" i="34"/>
  <c r="A266" i="34"/>
  <c r="G265" i="34"/>
  <c r="F265" i="34"/>
  <c r="E265" i="34"/>
  <c r="D265" i="34"/>
  <c r="C265" i="34"/>
  <c r="B265" i="34"/>
  <c r="A265" i="34"/>
  <c r="G264" i="34"/>
  <c r="F264" i="34"/>
  <c r="E264" i="34"/>
  <c r="D264" i="34"/>
  <c r="C264" i="34"/>
  <c r="B264" i="34"/>
  <c r="A264" i="34"/>
  <c r="G263" i="34"/>
  <c r="F263" i="34"/>
  <c r="E263" i="34"/>
  <c r="D263" i="34"/>
  <c r="C263" i="34"/>
  <c r="B263" i="34"/>
  <c r="A263" i="34"/>
  <c r="G262" i="34"/>
  <c r="F262" i="34"/>
  <c r="E262" i="34"/>
  <c r="D262" i="34"/>
  <c r="C262" i="34"/>
  <c r="B262" i="34"/>
  <c r="A262" i="34"/>
  <c r="G261" i="34"/>
  <c r="F261" i="34"/>
  <c r="E261" i="34"/>
  <c r="D261" i="34"/>
  <c r="C261" i="34"/>
  <c r="B261" i="34"/>
  <c r="A261" i="34"/>
  <c r="G260" i="34"/>
  <c r="F260" i="34"/>
  <c r="E260" i="34"/>
  <c r="D260" i="34"/>
  <c r="C260" i="34"/>
  <c r="B260" i="34"/>
  <c r="A260" i="34"/>
  <c r="G259" i="34"/>
  <c r="F259" i="34"/>
  <c r="E259" i="34"/>
  <c r="D259" i="34"/>
  <c r="C259" i="34"/>
  <c r="B259" i="34"/>
  <c r="A259" i="34"/>
  <c r="G258" i="34"/>
  <c r="F258" i="34"/>
  <c r="E258" i="34"/>
  <c r="D258" i="34"/>
  <c r="C258" i="34"/>
  <c r="B258" i="34"/>
  <c r="A258" i="34"/>
  <c r="G257" i="34"/>
  <c r="F257" i="34"/>
  <c r="E257" i="34"/>
  <c r="D257" i="34"/>
  <c r="C257" i="34"/>
  <c r="B257" i="34"/>
  <c r="A257" i="34"/>
  <c r="G256" i="34"/>
  <c r="F256" i="34"/>
  <c r="E256" i="34"/>
  <c r="D256" i="34"/>
  <c r="C256" i="34"/>
  <c r="B256" i="34"/>
  <c r="A256" i="34"/>
  <c r="G255" i="34"/>
  <c r="F255" i="34"/>
  <c r="E255" i="34"/>
  <c r="D255" i="34"/>
  <c r="C255" i="34"/>
  <c r="B255" i="34"/>
  <c r="A255" i="34"/>
  <c r="G254" i="34"/>
  <c r="F254" i="34"/>
  <c r="E254" i="34"/>
  <c r="D254" i="34"/>
  <c r="C254" i="34"/>
  <c r="B254" i="34"/>
  <c r="A254" i="34"/>
  <c r="G253" i="34"/>
  <c r="F253" i="34"/>
  <c r="E253" i="34"/>
  <c r="D253" i="34"/>
  <c r="C253" i="34"/>
  <c r="B253" i="34"/>
  <c r="A253" i="34"/>
  <c r="G252" i="34"/>
  <c r="F252" i="34"/>
  <c r="E252" i="34"/>
  <c r="D252" i="34"/>
  <c r="C252" i="34"/>
  <c r="B252" i="34"/>
  <c r="A252" i="34"/>
  <c r="G251" i="34"/>
  <c r="F251" i="34"/>
  <c r="E251" i="34"/>
  <c r="D251" i="34"/>
  <c r="C251" i="34"/>
  <c r="B251" i="34"/>
  <c r="A251" i="34"/>
  <c r="G250" i="34"/>
  <c r="F250" i="34"/>
  <c r="E250" i="34"/>
  <c r="D250" i="34"/>
  <c r="C250" i="34"/>
  <c r="B250" i="34"/>
  <c r="A250" i="34"/>
  <c r="G249" i="34"/>
  <c r="F249" i="34"/>
  <c r="E249" i="34"/>
  <c r="D249" i="34"/>
  <c r="C249" i="34"/>
  <c r="B249" i="34"/>
  <c r="A249" i="34"/>
  <c r="G248" i="34"/>
  <c r="F248" i="34"/>
  <c r="E248" i="34"/>
  <c r="D248" i="34"/>
  <c r="C248" i="34"/>
  <c r="B248" i="34"/>
  <c r="A248" i="34"/>
  <c r="G247" i="34"/>
  <c r="F247" i="34"/>
  <c r="E247" i="34"/>
  <c r="D247" i="34"/>
  <c r="C247" i="34"/>
  <c r="B247" i="34"/>
  <c r="A247" i="34"/>
  <c r="G246" i="34"/>
  <c r="F246" i="34"/>
  <c r="E246" i="34"/>
  <c r="D246" i="34"/>
  <c r="C246" i="34"/>
  <c r="B246" i="34"/>
  <c r="A246" i="34"/>
  <c r="G245" i="34"/>
  <c r="F245" i="34"/>
  <c r="E245" i="34"/>
  <c r="D245" i="34"/>
  <c r="C245" i="34"/>
  <c r="B245" i="34"/>
  <c r="A245" i="34"/>
  <c r="G244" i="34"/>
  <c r="F244" i="34"/>
  <c r="E244" i="34"/>
  <c r="D244" i="34"/>
  <c r="C244" i="34"/>
  <c r="B244" i="34"/>
  <c r="A244" i="34"/>
  <c r="G243" i="34"/>
  <c r="F243" i="34"/>
  <c r="E243" i="34"/>
  <c r="D243" i="34"/>
  <c r="C243" i="34"/>
  <c r="B243" i="34"/>
  <c r="A243" i="34"/>
  <c r="G242" i="34"/>
  <c r="F242" i="34"/>
  <c r="E242" i="34"/>
  <c r="D242" i="34"/>
  <c r="C242" i="34"/>
  <c r="B242" i="34"/>
  <c r="A242" i="34"/>
  <c r="G241" i="34"/>
  <c r="F241" i="34"/>
  <c r="E241" i="34"/>
  <c r="D241" i="34"/>
  <c r="C241" i="34"/>
  <c r="B241" i="34"/>
  <c r="A241" i="34"/>
  <c r="G240" i="34"/>
  <c r="F240" i="34"/>
  <c r="E240" i="34"/>
  <c r="D240" i="34"/>
  <c r="C240" i="34"/>
  <c r="B240" i="34"/>
  <c r="A240" i="34"/>
  <c r="G239" i="34"/>
  <c r="F239" i="34"/>
  <c r="E239" i="34"/>
  <c r="D239" i="34"/>
  <c r="C239" i="34"/>
  <c r="B239" i="34"/>
  <c r="A239" i="34"/>
  <c r="G238" i="34"/>
  <c r="F238" i="34"/>
  <c r="E238" i="34"/>
  <c r="D238" i="34"/>
  <c r="C238" i="34"/>
  <c r="B238" i="34"/>
  <c r="A238" i="34"/>
  <c r="G237" i="34"/>
  <c r="F237" i="34"/>
  <c r="E237" i="34"/>
  <c r="D237" i="34"/>
  <c r="C237" i="34"/>
  <c r="B237" i="34"/>
  <c r="A237" i="34"/>
  <c r="G236" i="34"/>
  <c r="F236" i="34"/>
  <c r="E236" i="34"/>
  <c r="D236" i="34"/>
  <c r="C236" i="34"/>
  <c r="B236" i="34"/>
  <c r="A236" i="34"/>
  <c r="G235" i="34"/>
  <c r="F235" i="34"/>
  <c r="E235" i="34"/>
  <c r="D235" i="34"/>
  <c r="C235" i="34"/>
  <c r="B235" i="34"/>
  <c r="A235" i="34"/>
  <c r="G234" i="34"/>
  <c r="F234" i="34"/>
  <c r="E234" i="34"/>
  <c r="D234" i="34"/>
  <c r="C234" i="34"/>
  <c r="B234" i="34"/>
  <c r="A234" i="34"/>
  <c r="G232" i="34"/>
  <c r="F232" i="34"/>
  <c r="E232" i="34"/>
  <c r="D232" i="34"/>
  <c r="C232" i="34"/>
  <c r="B232" i="34"/>
  <c r="A232" i="34"/>
  <c r="G231" i="34"/>
  <c r="F231" i="34"/>
  <c r="E231" i="34"/>
  <c r="D231" i="34"/>
  <c r="C231" i="34"/>
  <c r="B231" i="34"/>
  <c r="A231" i="34"/>
  <c r="G230" i="34"/>
  <c r="F230" i="34"/>
  <c r="E230" i="34"/>
  <c r="D230" i="34"/>
  <c r="C230" i="34"/>
  <c r="B230" i="34"/>
  <c r="A230" i="34"/>
  <c r="G229" i="34"/>
  <c r="F229" i="34"/>
  <c r="E229" i="34"/>
  <c r="D229" i="34"/>
  <c r="C229" i="34"/>
  <c r="B229" i="34"/>
  <c r="A229" i="34"/>
  <c r="G227" i="34"/>
  <c r="F227" i="34"/>
  <c r="E227" i="34"/>
  <c r="D227" i="34"/>
  <c r="C227" i="34"/>
  <c r="B227" i="34"/>
  <c r="A227" i="34"/>
  <c r="G226" i="34"/>
  <c r="F226" i="34"/>
  <c r="E226" i="34"/>
  <c r="D226" i="34"/>
  <c r="C226" i="34"/>
  <c r="B226" i="34"/>
  <c r="A226" i="34"/>
  <c r="G225" i="34"/>
  <c r="F225" i="34"/>
  <c r="E225" i="34"/>
  <c r="D225" i="34"/>
  <c r="C225" i="34"/>
  <c r="B225" i="34"/>
  <c r="A225" i="34"/>
  <c r="G224" i="34"/>
  <c r="F224" i="34"/>
  <c r="E224" i="34"/>
  <c r="D224" i="34"/>
  <c r="C224" i="34"/>
  <c r="B224" i="34"/>
  <c r="A224" i="34"/>
  <c r="G223" i="34"/>
  <c r="F223" i="34"/>
  <c r="E223" i="34"/>
  <c r="D223" i="34"/>
  <c r="C223" i="34"/>
  <c r="B223" i="34"/>
  <c r="A223" i="34"/>
  <c r="G222" i="34"/>
  <c r="F222" i="34"/>
  <c r="E222" i="34"/>
  <c r="D222" i="34"/>
  <c r="C222" i="34"/>
  <c r="B222" i="34"/>
  <c r="A222" i="34"/>
  <c r="G221" i="34"/>
  <c r="F221" i="34"/>
  <c r="E221" i="34"/>
  <c r="D221" i="34"/>
  <c r="C221" i="34"/>
  <c r="B221" i="34"/>
  <c r="A221" i="34"/>
  <c r="G220" i="34"/>
  <c r="F220" i="34"/>
  <c r="E220" i="34"/>
  <c r="D220" i="34"/>
  <c r="C220" i="34"/>
  <c r="B220" i="34"/>
  <c r="A220" i="34"/>
  <c r="G219" i="34"/>
  <c r="F219" i="34"/>
  <c r="E219" i="34"/>
  <c r="D219" i="34"/>
  <c r="C219" i="34"/>
  <c r="B219" i="34"/>
  <c r="A219" i="34"/>
  <c r="G218" i="34"/>
  <c r="F218" i="34"/>
  <c r="E218" i="34"/>
  <c r="D218" i="34"/>
  <c r="C218" i="34"/>
  <c r="B218" i="34"/>
  <c r="A218" i="34"/>
  <c r="G217" i="34"/>
  <c r="F217" i="34"/>
  <c r="E217" i="34"/>
  <c r="D217" i="34"/>
  <c r="C217" i="34"/>
  <c r="B217" i="34"/>
  <c r="A217" i="34"/>
  <c r="G216" i="34"/>
  <c r="F216" i="34"/>
  <c r="E216" i="34"/>
  <c r="D216" i="34"/>
  <c r="C216" i="34"/>
  <c r="B216" i="34"/>
  <c r="A216" i="34"/>
  <c r="G215" i="34"/>
  <c r="F215" i="34"/>
  <c r="E215" i="34"/>
  <c r="D215" i="34"/>
  <c r="C215" i="34"/>
  <c r="B215" i="34"/>
  <c r="A215" i="34"/>
  <c r="G214" i="34"/>
  <c r="F214" i="34"/>
  <c r="E214" i="34"/>
  <c r="D214" i="34"/>
  <c r="C214" i="34"/>
  <c r="B214" i="34"/>
  <c r="A214" i="34"/>
  <c r="G213" i="34"/>
  <c r="F213" i="34"/>
  <c r="E213" i="34"/>
  <c r="D213" i="34"/>
  <c r="C213" i="34"/>
  <c r="B213" i="34"/>
  <c r="A213" i="34"/>
  <c r="G212" i="34"/>
  <c r="F212" i="34"/>
  <c r="E212" i="34"/>
  <c r="D212" i="34"/>
  <c r="C212" i="34"/>
  <c r="B212" i="34"/>
  <c r="A212" i="34"/>
  <c r="G211" i="34"/>
  <c r="F211" i="34"/>
  <c r="E211" i="34"/>
  <c r="D211" i="34"/>
  <c r="C211" i="34"/>
  <c r="B211" i="34"/>
  <c r="A211" i="34"/>
  <c r="G210" i="34"/>
  <c r="F210" i="34"/>
  <c r="E210" i="34"/>
  <c r="D210" i="34"/>
  <c r="C210" i="34"/>
  <c r="B210" i="34"/>
  <c r="A210" i="34"/>
  <c r="G209" i="34"/>
  <c r="F209" i="34"/>
  <c r="E209" i="34"/>
  <c r="D209" i="34"/>
  <c r="C209" i="34"/>
  <c r="B209" i="34"/>
  <c r="A209" i="34"/>
  <c r="G208" i="34"/>
  <c r="F208" i="34"/>
  <c r="E208" i="34"/>
  <c r="D208" i="34"/>
  <c r="C208" i="34"/>
  <c r="B208" i="34"/>
  <c r="A208" i="34"/>
  <c r="G207" i="34"/>
  <c r="F207" i="34"/>
  <c r="E207" i="34"/>
  <c r="D207" i="34"/>
  <c r="C207" i="34"/>
  <c r="B207" i="34"/>
  <c r="A207" i="34"/>
  <c r="G206" i="34"/>
  <c r="F206" i="34"/>
  <c r="E206" i="34"/>
  <c r="D206" i="34"/>
  <c r="C206" i="34"/>
  <c r="B206" i="34"/>
  <c r="A206" i="34"/>
  <c r="G205" i="34"/>
  <c r="F205" i="34"/>
  <c r="E205" i="34"/>
  <c r="D205" i="34"/>
  <c r="C205" i="34"/>
  <c r="B205" i="34"/>
  <c r="A205" i="34"/>
  <c r="G204" i="34"/>
  <c r="F204" i="34"/>
  <c r="E204" i="34"/>
  <c r="D204" i="34"/>
  <c r="C204" i="34"/>
  <c r="B204" i="34"/>
  <c r="A204" i="34"/>
  <c r="G203" i="34"/>
  <c r="F203" i="34"/>
  <c r="E203" i="34"/>
  <c r="D203" i="34"/>
  <c r="C203" i="34"/>
  <c r="B203" i="34"/>
  <c r="A203" i="34"/>
  <c r="G202" i="34"/>
  <c r="F202" i="34"/>
  <c r="E202" i="34"/>
  <c r="D202" i="34"/>
  <c r="C202" i="34"/>
  <c r="B202" i="34"/>
  <c r="A202" i="34"/>
  <c r="G201" i="34"/>
  <c r="F201" i="34"/>
  <c r="E201" i="34"/>
  <c r="D201" i="34"/>
  <c r="C201" i="34"/>
  <c r="B201" i="34"/>
  <c r="A201" i="34"/>
  <c r="G200" i="34"/>
  <c r="F200" i="34"/>
  <c r="E200" i="34"/>
  <c r="D200" i="34"/>
  <c r="C200" i="34"/>
  <c r="B200" i="34"/>
  <c r="A200" i="34"/>
  <c r="G199" i="34"/>
  <c r="F199" i="34"/>
  <c r="E199" i="34"/>
  <c r="D199" i="34"/>
  <c r="C199" i="34"/>
  <c r="B199" i="34"/>
  <c r="A199" i="34"/>
  <c r="G198" i="34"/>
  <c r="F198" i="34"/>
  <c r="E198" i="34"/>
  <c r="D198" i="34"/>
  <c r="C198" i="34"/>
  <c r="B198" i="34"/>
  <c r="A198" i="34"/>
  <c r="G197" i="34"/>
  <c r="F197" i="34"/>
  <c r="E197" i="34"/>
  <c r="D197" i="34"/>
  <c r="C197" i="34"/>
  <c r="B197" i="34"/>
  <c r="A197" i="34"/>
  <c r="G196" i="34"/>
  <c r="F196" i="34"/>
  <c r="E196" i="34"/>
  <c r="D196" i="34"/>
  <c r="C196" i="34"/>
  <c r="B196" i="34"/>
  <c r="A196" i="34"/>
  <c r="G195" i="34"/>
  <c r="F195" i="34"/>
  <c r="E195" i="34"/>
  <c r="D195" i="34"/>
  <c r="C195" i="34"/>
  <c r="B195" i="34"/>
  <c r="A195" i="34"/>
  <c r="G193" i="34"/>
  <c r="F193" i="34"/>
  <c r="E193" i="34"/>
  <c r="D193" i="34"/>
  <c r="C193" i="34"/>
  <c r="B193" i="34"/>
  <c r="A193" i="34"/>
  <c r="G192" i="34"/>
  <c r="F192" i="34"/>
  <c r="E192" i="34"/>
  <c r="D192" i="34"/>
  <c r="C192" i="34"/>
  <c r="B192" i="34"/>
  <c r="A192" i="34"/>
  <c r="G191" i="34"/>
  <c r="F191" i="34"/>
  <c r="E191" i="34"/>
  <c r="D191" i="34"/>
  <c r="C191" i="34"/>
  <c r="B191" i="34"/>
  <c r="A191" i="34"/>
  <c r="G190" i="34"/>
  <c r="F190" i="34"/>
  <c r="E190" i="34"/>
  <c r="D190" i="34"/>
  <c r="C190" i="34"/>
  <c r="B190" i="34"/>
  <c r="A190" i="34"/>
  <c r="G189" i="34"/>
  <c r="F189" i="34"/>
  <c r="E189" i="34"/>
  <c r="D189" i="34"/>
  <c r="C189" i="34"/>
  <c r="B189" i="34"/>
  <c r="A189" i="34"/>
  <c r="G188" i="34"/>
  <c r="F188" i="34"/>
  <c r="E188" i="34"/>
  <c r="D188" i="34"/>
  <c r="C188" i="34"/>
  <c r="B188" i="34"/>
  <c r="A188" i="34"/>
  <c r="G187" i="34"/>
  <c r="F187" i="34"/>
  <c r="E187" i="34"/>
  <c r="D187" i="34"/>
  <c r="C187" i="34"/>
  <c r="B187" i="34"/>
  <c r="A187" i="34"/>
  <c r="G186" i="34"/>
  <c r="F186" i="34"/>
  <c r="E186" i="34"/>
  <c r="D186" i="34"/>
  <c r="C186" i="34"/>
  <c r="B186" i="34"/>
  <c r="A186" i="34"/>
  <c r="G185" i="34"/>
  <c r="F185" i="34"/>
  <c r="E185" i="34"/>
  <c r="D185" i="34"/>
  <c r="C185" i="34"/>
  <c r="B185" i="34"/>
  <c r="A185" i="34"/>
  <c r="G184" i="34"/>
  <c r="F184" i="34"/>
  <c r="E184" i="34"/>
  <c r="D184" i="34"/>
  <c r="C184" i="34"/>
  <c r="B184" i="34"/>
  <c r="A184" i="34"/>
  <c r="G183" i="34"/>
  <c r="F183" i="34"/>
  <c r="E183" i="34"/>
  <c r="D183" i="34"/>
  <c r="C183" i="34"/>
  <c r="B183" i="34"/>
  <c r="A183" i="34"/>
  <c r="G182" i="34"/>
  <c r="F182" i="34"/>
  <c r="E182" i="34"/>
  <c r="D182" i="34"/>
  <c r="C182" i="34"/>
  <c r="B182" i="34"/>
  <c r="A182" i="34"/>
  <c r="G181" i="34"/>
  <c r="F181" i="34"/>
  <c r="E181" i="34"/>
  <c r="D181" i="34"/>
  <c r="C181" i="34"/>
  <c r="B181" i="34"/>
  <c r="A181" i="34"/>
  <c r="G179" i="34"/>
  <c r="F179" i="34"/>
  <c r="E179" i="34"/>
  <c r="D179" i="34"/>
  <c r="C179" i="34"/>
  <c r="B179" i="34"/>
  <c r="A179" i="34"/>
  <c r="G177" i="34"/>
  <c r="F177" i="34"/>
  <c r="E177" i="34"/>
  <c r="D177" i="34"/>
  <c r="C177" i="34"/>
  <c r="B177" i="34"/>
  <c r="A177" i="34"/>
  <c r="G176" i="34"/>
  <c r="F176" i="34"/>
  <c r="E176" i="34"/>
  <c r="D176" i="34"/>
  <c r="C176" i="34"/>
  <c r="B176" i="34"/>
  <c r="A176" i="34"/>
  <c r="G175" i="34"/>
  <c r="F175" i="34"/>
  <c r="E175" i="34"/>
  <c r="D175" i="34"/>
  <c r="C175" i="34"/>
  <c r="B175" i="34"/>
  <c r="A175" i="34"/>
  <c r="G174" i="34"/>
  <c r="F174" i="34"/>
  <c r="E174" i="34"/>
  <c r="D174" i="34"/>
  <c r="C174" i="34"/>
  <c r="B174" i="34"/>
  <c r="A174" i="34"/>
  <c r="G173" i="34"/>
  <c r="F173" i="34"/>
  <c r="E173" i="34"/>
  <c r="D173" i="34"/>
  <c r="C173" i="34"/>
  <c r="B173" i="34"/>
  <c r="A173" i="34"/>
  <c r="G171" i="34"/>
  <c r="F171" i="34"/>
  <c r="E171" i="34"/>
  <c r="D171" i="34"/>
  <c r="C171" i="34"/>
  <c r="B171" i="34"/>
  <c r="A171" i="34"/>
  <c r="G170" i="34"/>
  <c r="F170" i="34"/>
  <c r="E170" i="34"/>
  <c r="D170" i="34"/>
  <c r="C170" i="34"/>
  <c r="B170" i="34"/>
  <c r="A170" i="34"/>
  <c r="G168" i="34"/>
  <c r="F168" i="34"/>
  <c r="E168" i="34"/>
  <c r="D168" i="34"/>
  <c r="C168" i="34"/>
  <c r="B168" i="34"/>
  <c r="A168" i="34"/>
  <c r="G167" i="34"/>
  <c r="F167" i="34"/>
  <c r="E167" i="34"/>
  <c r="D167" i="34"/>
  <c r="C167" i="34"/>
  <c r="B167" i="34"/>
  <c r="A167" i="34"/>
  <c r="G165" i="34"/>
  <c r="F165" i="34"/>
  <c r="E165" i="34"/>
  <c r="D165" i="34"/>
  <c r="C165" i="34"/>
  <c r="B165" i="34"/>
  <c r="A165" i="34"/>
  <c r="G163" i="34"/>
  <c r="F163" i="34"/>
  <c r="E163" i="34"/>
  <c r="D163" i="34"/>
  <c r="C163" i="34"/>
  <c r="B163" i="34"/>
  <c r="A163" i="34"/>
  <c r="G162" i="34"/>
  <c r="F162" i="34"/>
  <c r="E162" i="34"/>
  <c r="D162" i="34"/>
  <c r="C162" i="34"/>
  <c r="B162" i="34"/>
  <c r="A162" i="34"/>
  <c r="G161" i="34"/>
  <c r="F161" i="34"/>
  <c r="E161" i="34"/>
  <c r="D161" i="34"/>
  <c r="C161" i="34"/>
  <c r="B161" i="34"/>
  <c r="A161" i="34"/>
  <c r="G159" i="34"/>
  <c r="F159" i="34"/>
  <c r="E159" i="34"/>
  <c r="D159" i="34"/>
  <c r="C159" i="34"/>
  <c r="B159" i="34"/>
  <c r="A159" i="34"/>
  <c r="G157" i="34"/>
  <c r="F157" i="34"/>
  <c r="E157" i="34"/>
  <c r="D157" i="34"/>
  <c r="C157" i="34"/>
  <c r="B157" i="34"/>
  <c r="A157" i="34"/>
  <c r="G154" i="34"/>
  <c r="F154" i="34"/>
  <c r="E154" i="34"/>
  <c r="D154" i="34"/>
  <c r="C154" i="34"/>
  <c r="B154" i="34"/>
  <c r="A154" i="34"/>
  <c r="G152" i="34"/>
  <c r="F152" i="34"/>
  <c r="E152" i="34"/>
  <c r="D152" i="34"/>
  <c r="C152" i="34"/>
  <c r="B152" i="34"/>
  <c r="A152" i="34"/>
  <c r="G150" i="34"/>
  <c r="F150" i="34"/>
  <c r="E150" i="34"/>
  <c r="D150" i="34"/>
  <c r="C150" i="34"/>
  <c r="B150" i="34"/>
  <c r="A150" i="34"/>
  <c r="G148" i="34"/>
  <c r="F148" i="34"/>
  <c r="E148" i="34"/>
  <c r="D148" i="34"/>
  <c r="C148" i="34"/>
  <c r="B148" i="34"/>
  <c r="A148" i="34"/>
  <c r="G146" i="34"/>
  <c r="F146" i="34"/>
  <c r="E146" i="34"/>
  <c r="D146" i="34"/>
  <c r="C146" i="34"/>
  <c r="B146" i="34"/>
  <c r="A146" i="34"/>
  <c r="G145" i="34"/>
  <c r="F145" i="34"/>
  <c r="E145" i="34"/>
  <c r="D145" i="34"/>
  <c r="C145" i="34"/>
  <c r="B145" i="34"/>
  <c r="A145" i="34"/>
  <c r="G144" i="34"/>
  <c r="F144" i="34"/>
  <c r="E144" i="34"/>
  <c r="D144" i="34"/>
  <c r="C144" i="34"/>
  <c r="B144" i="34"/>
  <c r="A144" i="34"/>
  <c r="G143" i="34"/>
  <c r="F143" i="34"/>
  <c r="E143" i="34"/>
  <c r="D143" i="34"/>
  <c r="C143" i="34"/>
  <c r="B143" i="34"/>
  <c r="A143" i="34"/>
  <c r="G142" i="34"/>
  <c r="F142" i="34"/>
  <c r="E142" i="34"/>
  <c r="D142" i="34"/>
  <c r="C142" i="34"/>
  <c r="B142" i="34"/>
  <c r="A142" i="34"/>
  <c r="G141" i="34"/>
  <c r="F141" i="34"/>
  <c r="E141" i="34"/>
  <c r="D141" i="34"/>
  <c r="C141" i="34"/>
  <c r="B141" i="34"/>
  <c r="A141" i="34"/>
  <c r="G140" i="34"/>
  <c r="F140" i="34"/>
  <c r="E140" i="34"/>
  <c r="D140" i="34"/>
  <c r="C140" i="34"/>
  <c r="B140" i="34"/>
  <c r="A140" i="34"/>
  <c r="G139" i="34"/>
  <c r="F139" i="34"/>
  <c r="E139" i="34"/>
  <c r="D139" i="34"/>
  <c r="C139" i="34"/>
  <c r="B139" i="34"/>
  <c r="A139" i="34"/>
  <c r="G138" i="34"/>
  <c r="F138" i="34"/>
  <c r="E138" i="34"/>
  <c r="D138" i="34"/>
  <c r="C138" i="34"/>
  <c r="B138" i="34"/>
  <c r="A138" i="34"/>
  <c r="G137" i="34"/>
  <c r="F137" i="34"/>
  <c r="E137" i="34"/>
  <c r="D137" i="34"/>
  <c r="C137" i="34"/>
  <c r="B137" i="34"/>
  <c r="A137" i="34"/>
  <c r="G136" i="34"/>
  <c r="F136" i="34"/>
  <c r="E136" i="34"/>
  <c r="D136" i="34"/>
  <c r="C136" i="34"/>
  <c r="B136" i="34"/>
  <c r="A136" i="34"/>
  <c r="G135" i="34"/>
  <c r="F135" i="34"/>
  <c r="E135" i="34"/>
  <c r="D135" i="34"/>
  <c r="C135" i="34"/>
  <c r="B135" i="34"/>
  <c r="A135" i="34"/>
  <c r="G133" i="34"/>
  <c r="F133" i="34"/>
  <c r="E133" i="34"/>
  <c r="D133" i="34"/>
  <c r="C133" i="34"/>
  <c r="B133" i="34"/>
  <c r="A133" i="34"/>
  <c r="G131" i="34"/>
  <c r="F131" i="34"/>
  <c r="E131" i="34"/>
  <c r="D131" i="34"/>
  <c r="C131" i="34"/>
  <c r="B131" i="34"/>
  <c r="A131" i="34"/>
  <c r="G129" i="34"/>
  <c r="F129" i="34"/>
  <c r="E129" i="34"/>
  <c r="D129" i="34"/>
  <c r="C129" i="34"/>
  <c r="B129" i="34"/>
  <c r="A129" i="34"/>
  <c r="G127" i="34"/>
  <c r="F127" i="34"/>
  <c r="E127" i="34"/>
  <c r="D127" i="34"/>
  <c r="C127" i="34"/>
  <c r="B127" i="34"/>
  <c r="A127" i="34"/>
  <c r="G126" i="34"/>
  <c r="F126" i="34"/>
  <c r="E126" i="34"/>
  <c r="D126" i="34"/>
  <c r="C126" i="34"/>
  <c r="B126" i="34"/>
  <c r="A126" i="34"/>
  <c r="G125" i="34"/>
  <c r="F125" i="34"/>
  <c r="E125" i="34"/>
  <c r="D125" i="34"/>
  <c r="C125" i="34"/>
  <c r="B125" i="34"/>
  <c r="A125" i="34"/>
  <c r="G124" i="34"/>
  <c r="F124" i="34"/>
  <c r="E124" i="34"/>
  <c r="D124" i="34"/>
  <c r="C124" i="34"/>
  <c r="B124" i="34"/>
  <c r="A124" i="34"/>
  <c r="G123" i="34"/>
  <c r="F123" i="34"/>
  <c r="E123" i="34"/>
  <c r="D123" i="34"/>
  <c r="C123" i="34"/>
  <c r="B123" i="34"/>
  <c r="A123" i="34"/>
  <c r="G122" i="34"/>
  <c r="F122" i="34"/>
  <c r="E122" i="34"/>
  <c r="D122" i="34"/>
  <c r="C122" i="34"/>
  <c r="B122" i="34"/>
  <c r="A122" i="34"/>
  <c r="G121" i="34"/>
  <c r="F121" i="34"/>
  <c r="E121" i="34"/>
  <c r="D121" i="34"/>
  <c r="C121" i="34"/>
  <c r="B121" i="34"/>
  <c r="A121" i="34"/>
  <c r="G119" i="34"/>
  <c r="F119" i="34"/>
  <c r="E119" i="34"/>
  <c r="D119" i="34"/>
  <c r="C119" i="34"/>
  <c r="B119" i="34"/>
  <c r="A119" i="34"/>
  <c r="G117" i="34"/>
  <c r="F117" i="34"/>
  <c r="E117" i="34"/>
  <c r="D117" i="34"/>
  <c r="C117" i="34"/>
  <c r="B117" i="34"/>
  <c r="A117" i="34"/>
  <c r="G115" i="34"/>
  <c r="F115" i="34"/>
  <c r="E115" i="34"/>
  <c r="D115" i="34"/>
  <c r="C115" i="34"/>
  <c r="B115" i="34"/>
  <c r="A115" i="34"/>
  <c r="G113" i="34"/>
  <c r="F113" i="34"/>
  <c r="E113" i="34"/>
  <c r="D113" i="34"/>
  <c r="C113" i="34"/>
  <c r="B113" i="34"/>
  <c r="A113" i="34"/>
  <c r="G112" i="34"/>
  <c r="F112" i="34"/>
  <c r="E112" i="34"/>
  <c r="D112" i="34"/>
  <c r="C112" i="34"/>
  <c r="B112" i="34"/>
  <c r="A112" i="34"/>
  <c r="G111" i="34"/>
  <c r="F111" i="34"/>
  <c r="E111" i="34"/>
  <c r="D111" i="34"/>
  <c r="C111" i="34"/>
  <c r="B111" i="34"/>
  <c r="A111" i="34"/>
  <c r="G110" i="34"/>
  <c r="F110" i="34"/>
  <c r="E110" i="34"/>
  <c r="D110" i="34"/>
  <c r="C110" i="34"/>
  <c r="B110" i="34"/>
  <c r="A110" i="34"/>
  <c r="G109" i="34"/>
  <c r="F109" i="34"/>
  <c r="E109" i="34"/>
  <c r="D109" i="34"/>
  <c r="C109" i="34"/>
  <c r="B109" i="34"/>
  <c r="A109" i="34"/>
  <c r="G108" i="34"/>
  <c r="F108" i="34"/>
  <c r="E108" i="34"/>
  <c r="D108" i="34"/>
  <c r="C108" i="34"/>
  <c r="B108" i="34"/>
  <c r="A108" i="34"/>
  <c r="G107" i="34"/>
  <c r="F107" i="34"/>
  <c r="E107" i="34"/>
  <c r="D107" i="34"/>
  <c r="C107" i="34"/>
  <c r="B107" i="34"/>
  <c r="A107" i="34"/>
  <c r="G106" i="34"/>
  <c r="F106" i="34"/>
  <c r="E106" i="34"/>
  <c r="D106" i="34"/>
  <c r="C106" i="34"/>
  <c r="B106" i="34"/>
  <c r="A106" i="34"/>
  <c r="G105" i="34"/>
  <c r="F105" i="34"/>
  <c r="E105" i="34"/>
  <c r="D105" i="34"/>
  <c r="C105" i="34"/>
  <c r="B105" i="34"/>
  <c r="A105" i="34"/>
  <c r="G104" i="34"/>
  <c r="F104" i="34"/>
  <c r="E104" i="34"/>
  <c r="D104" i="34"/>
  <c r="C104" i="34"/>
  <c r="B104" i="34"/>
  <c r="A104" i="34"/>
  <c r="G103" i="34"/>
  <c r="F103" i="34"/>
  <c r="E103" i="34"/>
  <c r="D103" i="34"/>
  <c r="C103" i="34"/>
  <c r="B103" i="34"/>
  <c r="A103" i="34"/>
  <c r="G102" i="34"/>
  <c r="F102" i="34"/>
  <c r="E102" i="34"/>
  <c r="D102" i="34"/>
  <c r="C102" i="34"/>
  <c r="B102" i="34"/>
  <c r="A102" i="34"/>
  <c r="G101" i="34"/>
  <c r="F101" i="34"/>
  <c r="E101" i="34"/>
  <c r="D101" i="34"/>
  <c r="C101" i="34"/>
  <c r="B101" i="34"/>
  <c r="A101" i="34"/>
  <c r="G100" i="34"/>
  <c r="F100" i="34"/>
  <c r="E100" i="34"/>
  <c r="D100" i="34"/>
  <c r="C100" i="34"/>
  <c r="B100" i="34"/>
  <c r="A100" i="34"/>
  <c r="G99" i="34"/>
  <c r="F99" i="34"/>
  <c r="E99" i="34"/>
  <c r="D99" i="34"/>
  <c r="C99" i="34"/>
  <c r="B99" i="34"/>
  <c r="A99" i="34"/>
  <c r="G98" i="34"/>
  <c r="F98" i="34"/>
  <c r="E98" i="34"/>
  <c r="D98" i="34"/>
  <c r="C98" i="34"/>
  <c r="B98" i="34"/>
  <c r="A98" i="34"/>
  <c r="G97" i="34"/>
  <c r="F97" i="34"/>
  <c r="E97" i="34"/>
  <c r="D97" i="34"/>
  <c r="C97" i="34"/>
  <c r="B97" i="34"/>
  <c r="A97" i="34"/>
  <c r="G96" i="34"/>
  <c r="F96" i="34"/>
  <c r="E96" i="34"/>
  <c r="D96" i="34"/>
  <c r="C96" i="34"/>
  <c r="B96" i="34"/>
  <c r="A96" i="34"/>
  <c r="G95" i="34"/>
  <c r="F95" i="34"/>
  <c r="E95" i="34"/>
  <c r="D95" i="34"/>
  <c r="C95" i="34"/>
  <c r="B95" i="34"/>
  <c r="A95" i="34"/>
  <c r="G94" i="34"/>
  <c r="F94" i="34"/>
  <c r="E94" i="34"/>
  <c r="D94" i="34"/>
  <c r="C94" i="34"/>
  <c r="B94" i="34"/>
  <c r="A94" i="34"/>
  <c r="G93" i="34"/>
  <c r="F93" i="34"/>
  <c r="E93" i="34"/>
  <c r="D93" i="34"/>
  <c r="C93" i="34"/>
  <c r="B93" i="34"/>
  <c r="A93" i="34"/>
  <c r="G92" i="34"/>
  <c r="F92" i="34"/>
  <c r="E92" i="34"/>
  <c r="D92" i="34"/>
  <c r="C92" i="34"/>
  <c r="B92" i="34"/>
  <c r="A92" i="34"/>
  <c r="G91" i="34"/>
  <c r="F91" i="34"/>
  <c r="E91" i="34"/>
  <c r="D91" i="34"/>
  <c r="C91" i="34"/>
  <c r="B91" i="34"/>
  <c r="A91" i="34"/>
  <c r="G90" i="34"/>
  <c r="F90" i="34"/>
  <c r="E90" i="34"/>
  <c r="D90" i="34"/>
  <c r="C90" i="34"/>
  <c r="B90" i="34"/>
  <c r="A90" i="34"/>
  <c r="G89" i="34"/>
  <c r="F89" i="34"/>
  <c r="E89" i="34"/>
  <c r="D89" i="34"/>
  <c r="C89" i="34"/>
  <c r="B89" i="34"/>
  <c r="A89" i="34"/>
  <c r="G88" i="34"/>
  <c r="F88" i="34"/>
  <c r="E88" i="34"/>
  <c r="D88" i="34"/>
  <c r="C88" i="34"/>
  <c r="B88" i="34"/>
  <c r="A88" i="34"/>
  <c r="G87" i="34"/>
  <c r="F87" i="34"/>
  <c r="E87" i="34"/>
  <c r="D87" i="34"/>
  <c r="C87" i="34"/>
  <c r="B87" i="34"/>
  <c r="A87" i="34"/>
  <c r="G86" i="34"/>
  <c r="F86" i="34"/>
  <c r="E86" i="34"/>
  <c r="D86" i="34"/>
  <c r="C86" i="34"/>
  <c r="B86" i="34"/>
  <c r="A86" i="34"/>
  <c r="G85" i="34"/>
  <c r="F85" i="34"/>
  <c r="E85" i="34"/>
  <c r="D85" i="34"/>
  <c r="C85" i="34"/>
  <c r="B85" i="34"/>
  <c r="A85" i="34"/>
  <c r="G84" i="34"/>
  <c r="F84" i="34"/>
  <c r="E84" i="34"/>
  <c r="D84" i="34"/>
  <c r="C84" i="34"/>
  <c r="B84" i="34"/>
  <c r="A84" i="34"/>
  <c r="G83" i="34"/>
  <c r="F83" i="34"/>
  <c r="E83" i="34"/>
  <c r="D83" i="34"/>
  <c r="C83" i="34"/>
  <c r="B83" i="34"/>
  <c r="A83" i="34"/>
  <c r="G82" i="34"/>
  <c r="F82" i="34"/>
  <c r="E82" i="34"/>
  <c r="D82" i="34"/>
  <c r="C82" i="34"/>
  <c r="B82" i="34"/>
  <c r="A82" i="34"/>
  <c r="G81" i="34"/>
  <c r="F81" i="34"/>
  <c r="E81" i="34"/>
  <c r="D81" i="34"/>
  <c r="C81" i="34"/>
  <c r="B81" i="34"/>
  <c r="A81" i="34"/>
  <c r="G80" i="34"/>
  <c r="F80" i="34"/>
  <c r="E80" i="34"/>
  <c r="D80" i="34"/>
  <c r="C80" i="34"/>
  <c r="B80" i="34"/>
  <c r="A80" i="34"/>
  <c r="G79" i="34"/>
  <c r="F79" i="34"/>
  <c r="E79" i="34"/>
  <c r="D79" i="34"/>
  <c r="C79" i="34"/>
  <c r="B79" i="34"/>
  <c r="A79" i="34"/>
  <c r="G78" i="34"/>
  <c r="F78" i="34"/>
  <c r="E78" i="34"/>
  <c r="D78" i="34"/>
  <c r="C78" i="34"/>
  <c r="B78" i="34"/>
  <c r="A78" i="34"/>
  <c r="G77" i="34"/>
  <c r="F77" i="34"/>
  <c r="E77" i="34"/>
  <c r="D77" i="34"/>
  <c r="C77" i="34"/>
  <c r="B77" i="34"/>
  <c r="A77" i="34"/>
  <c r="G76" i="34"/>
  <c r="F76" i="34"/>
  <c r="E76" i="34"/>
  <c r="D76" i="34"/>
  <c r="C76" i="34"/>
  <c r="B76" i="34"/>
  <c r="A76" i="34"/>
  <c r="G75" i="34"/>
  <c r="F75" i="34"/>
  <c r="E75" i="34"/>
  <c r="D75" i="34"/>
  <c r="C75" i="34"/>
  <c r="B75" i="34"/>
  <c r="A75" i="34"/>
  <c r="G74" i="34"/>
  <c r="F74" i="34"/>
  <c r="E74" i="34"/>
  <c r="D74" i="34"/>
  <c r="C74" i="34"/>
  <c r="B74" i="34"/>
  <c r="A74" i="34"/>
  <c r="G73" i="34"/>
  <c r="F73" i="34"/>
  <c r="E73" i="34"/>
  <c r="D73" i="34"/>
  <c r="C73" i="34"/>
  <c r="B73" i="34"/>
  <c r="A73" i="34"/>
  <c r="G72" i="34"/>
  <c r="F72" i="34"/>
  <c r="E72" i="34"/>
  <c r="D72" i="34"/>
  <c r="C72" i="34"/>
  <c r="B72" i="34"/>
  <c r="A72" i="34"/>
  <c r="G71" i="34"/>
  <c r="F71" i="34"/>
  <c r="E71" i="34"/>
  <c r="D71" i="34"/>
  <c r="C71" i="34"/>
  <c r="B71" i="34"/>
  <c r="A71" i="34"/>
  <c r="G70" i="34"/>
  <c r="F70" i="34"/>
  <c r="E70" i="34"/>
  <c r="D70" i="34"/>
  <c r="C70" i="34"/>
  <c r="B70" i="34"/>
  <c r="A70" i="34"/>
  <c r="G69" i="34"/>
  <c r="F69" i="34"/>
  <c r="E69" i="34"/>
  <c r="D69" i="34"/>
  <c r="C69" i="34"/>
  <c r="B69" i="34"/>
  <c r="A69" i="34"/>
  <c r="G68" i="34"/>
  <c r="F68" i="34"/>
  <c r="E68" i="34"/>
  <c r="D68" i="34"/>
  <c r="C68" i="34"/>
  <c r="B68" i="34"/>
  <c r="A68" i="34"/>
  <c r="G67" i="34"/>
  <c r="F67" i="34"/>
  <c r="E67" i="34"/>
  <c r="D67" i="34"/>
  <c r="C67" i="34"/>
  <c r="B67" i="34"/>
  <c r="A67" i="34"/>
  <c r="G66" i="34"/>
  <c r="F66" i="34"/>
  <c r="E66" i="34"/>
  <c r="D66" i="34"/>
  <c r="C66" i="34"/>
  <c r="B66" i="34"/>
  <c r="A66" i="34"/>
  <c r="G65" i="34"/>
  <c r="F65" i="34"/>
  <c r="E65" i="34"/>
  <c r="D65" i="34"/>
  <c r="C65" i="34"/>
  <c r="B65" i="34"/>
  <c r="A65" i="34"/>
  <c r="G64" i="34"/>
  <c r="F64" i="34"/>
  <c r="E64" i="34"/>
  <c r="D64" i="34"/>
  <c r="C64" i="34"/>
  <c r="B64" i="34"/>
  <c r="A64" i="34"/>
  <c r="G63" i="34"/>
  <c r="F63" i="34"/>
  <c r="E63" i="34"/>
  <c r="D63" i="34"/>
  <c r="C63" i="34"/>
  <c r="B63" i="34"/>
  <c r="A63" i="34"/>
  <c r="G62" i="34"/>
  <c r="F62" i="34"/>
  <c r="E62" i="34"/>
  <c r="D62" i="34"/>
  <c r="C62" i="34"/>
  <c r="B62" i="34"/>
  <c r="A62" i="34"/>
  <c r="G61" i="34"/>
  <c r="F61" i="34"/>
  <c r="E61" i="34"/>
  <c r="D61" i="34"/>
  <c r="C61" i="34"/>
  <c r="B61" i="34"/>
  <c r="A61" i="34"/>
  <c r="G60" i="34"/>
  <c r="F60" i="34"/>
  <c r="E60" i="34"/>
  <c r="D60" i="34"/>
  <c r="C60" i="34"/>
  <c r="B60" i="34"/>
  <c r="A60" i="34"/>
  <c r="G59" i="34"/>
  <c r="F59" i="34"/>
  <c r="E59" i="34"/>
  <c r="D59" i="34"/>
  <c r="C59" i="34"/>
  <c r="B59" i="34"/>
  <c r="A59" i="34"/>
  <c r="G58" i="34"/>
  <c r="F58" i="34"/>
  <c r="E58" i="34"/>
  <c r="D58" i="34"/>
  <c r="C58" i="34"/>
  <c r="B58" i="34"/>
  <c r="A58" i="34"/>
  <c r="G57" i="34"/>
  <c r="F57" i="34"/>
  <c r="E57" i="34"/>
  <c r="D57" i="34"/>
  <c r="C57" i="34"/>
  <c r="B57" i="34"/>
  <c r="A57" i="34"/>
  <c r="G56" i="34"/>
  <c r="F56" i="34"/>
  <c r="E56" i="34"/>
  <c r="D56" i="34"/>
  <c r="C56" i="34"/>
  <c r="B56" i="34"/>
  <c r="A56" i="34"/>
  <c r="G55" i="34"/>
  <c r="F55" i="34"/>
  <c r="E55" i="34"/>
  <c r="D55" i="34"/>
  <c r="C55" i="34"/>
  <c r="B55" i="34"/>
  <c r="A55" i="34"/>
  <c r="G54" i="34"/>
  <c r="F54" i="34"/>
  <c r="E54" i="34"/>
  <c r="D54" i="34"/>
  <c r="C54" i="34"/>
  <c r="B54" i="34"/>
  <c r="A54" i="34"/>
  <c r="G53" i="34"/>
  <c r="F53" i="34"/>
  <c r="E53" i="34"/>
  <c r="D53" i="34"/>
  <c r="C53" i="34"/>
  <c r="B53" i="34"/>
  <c r="A53" i="34"/>
  <c r="G52" i="34"/>
  <c r="F52" i="34"/>
  <c r="E52" i="34"/>
  <c r="D52" i="34"/>
  <c r="C52" i="34"/>
  <c r="B52" i="34"/>
  <c r="A52" i="34"/>
  <c r="G51" i="34"/>
  <c r="F51" i="34"/>
  <c r="E51" i="34"/>
  <c r="D51" i="34"/>
  <c r="C51" i="34"/>
  <c r="B51" i="34"/>
  <c r="A51" i="34"/>
  <c r="G50" i="34"/>
  <c r="F50" i="34"/>
  <c r="E50" i="34"/>
  <c r="D50" i="34"/>
  <c r="C50" i="34"/>
  <c r="B50" i="34"/>
  <c r="A50" i="34"/>
  <c r="G49" i="34"/>
  <c r="F49" i="34"/>
  <c r="E49" i="34"/>
  <c r="D49" i="34"/>
  <c r="C49" i="34"/>
  <c r="B49" i="34"/>
  <c r="A49" i="34"/>
  <c r="G48" i="34"/>
  <c r="F48" i="34"/>
  <c r="E48" i="34"/>
  <c r="D48" i="34"/>
  <c r="C48" i="34"/>
  <c r="B48" i="34"/>
  <c r="A48" i="34"/>
  <c r="G47" i="34"/>
  <c r="F47" i="34"/>
  <c r="E47" i="34"/>
  <c r="D47" i="34"/>
  <c r="C47" i="34"/>
  <c r="B47" i="34"/>
  <c r="A47" i="34"/>
  <c r="G46" i="34"/>
  <c r="F46" i="34"/>
  <c r="E46" i="34"/>
  <c r="D46" i="34"/>
  <c r="C46" i="34"/>
  <c r="B46" i="34"/>
  <c r="A46" i="34"/>
  <c r="G45" i="34"/>
  <c r="F45" i="34"/>
  <c r="E45" i="34"/>
  <c r="D45" i="34"/>
  <c r="C45" i="34"/>
  <c r="B45" i="34"/>
  <c r="A45" i="34"/>
  <c r="G44" i="34"/>
  <c r="F44" i="34"/>
  <c r="E44" i="34"/>
  <c r="D44" i="34"/>
  <c r="C44" i="34"/>
  <c r="B44" i="34"/>
  <c r="A44" i="34"/>
  <c r="G43" i="34"/>
  <c r="F43" i="34"/>
  <c r="E43" i="34"/>
  <c r="D43" i="34"/>
  <c r="C43" i="34"/>
  <c r="B43" i="34"/>
  <c r="A43" i="34"/>
  <c r="G42" i="34"/>
  <c r="F42" i="34"/>
  <c r="E42" i="34"/>
  <c r="D42" i="34"/>
  <c r="C42" i="34"/>
  <c r="B42" i="34"/>
  <c r="A42" i="34"/>
  <c r="G41" i="34"/>
  <c r="F41" i="34"/>
  <c r="E41" i="34"/>
  <c r="D41" i="34"/>
  <c r="C41" i="34"/>
  <c r="B41" i="34"/>
  <c r="A41" i="34"/>
  <c r="G40" i="34"/>
  <c r="F40" i="34"/>
  <c r="E40" i="34"/>
  <c r="D40" i="34"/>
  <c r="C40" i="34"/>
  <c r="B40" i="34"/>
  <c r="A40" i="34"/>
  <c r="G39" i="34"/>
  <c r="F39" i="34"/>
  <c r="E39" i="34"/>
  <c r="D39" i="34"/>
  <c r="C39" i="34"/>
  <c r="B39" i="34"/>
  <c r="A39" i="34"/>
  <c r="G38" i="34"/>
  <c r="F38" i="34"/>
  <c r="E38" i="34"/>
  <c r="D38" i="34"/>
  <c r="C38" i="34"/>
  <c r="B38" i="34"/>
  <c r="A38" i="34"/>
  <c r="G37" i="34"/>
  <c r="F37" i="34"/>
  <c r="E37" i="34"/>
  <c r="D37" i="34"/>
  <c r="C37" i="34"/>
  <c r="B37" i="34"/>
  <c r="A37" i="34"/>
  <c r="G36" i="34"/>
  <c r="F36" i="34"/>
  <c r="E36" i="34"/>
  <c r="D36" i="34"/>
  <c r="C36" i="34"/>
  <c r="B36" i="34"/>
  <c r="A36" i="34"/>
  <c r="G35" i="34"/>
  <c r="F35" i="34"/>
  <c r="E35" i="34"/>
  <c r="D35" i="34"/>
  <c r="C35" i="34"/>
  <c r="B35" i="34"/>
  <c r="A35" i="34"/>
  <c r="G34" i="34"/>
  <c r="F34" i="34"/>
  <c r="E34" i="34"/>
  <c r="D34" i="34"/>
  <c r="C34" i="34"/>
  <c r="B34" i="34"/>
  <c r="A34" i="34"/>
  <c r="G33" i="34"/>
  <c r="F33" i="34"/>
  <c r="E33" i="34"/>
  <c r="D33" i="34"/>
  <c r="G32" i="34"/>
  <c r="F32" i="34"/>
  <c r="E32" i="34"/>
  <c r="D32" i="34"/>
  <c r="C32" i="34"/>
  <c r="B32" i="34"/>
  <c r="A32" i="34"/>
  <c r="G31" i="34"/>
  <c r="F31" i="34"/>
  <c r="E31" i="34"/>
  <c r="D31" i="34"/>
  <c r="C31" i="34"/>
  <c r="B31" i="34"/>
  <c r="A31" i="34"/>
  <c r="G30" i="34"/>
  <c r="F30" i="34"/>
  <c r="E30" i="34"/>
  <c r="D30" i="34"/>
  <c r="G29" i="34"/>
  <c r="F29" i="34"/>
  <c r="E29" i="34"/>
  <c r="D29" i="34"/>
  <c r="C29" i="34"/>
  <c r="B29" i="34"/>
  <c r="A29" i="34"/>
  <c r="G28" i="34"/>
  <c r="F28" i="34"/>
  <c r="E28" i="34"/>
  <c r="D28" i="34"/>
  <c r="C28" i="34"/>
  <c r="B28" i="34"/>
  <c r="A28" i="34"/>
  <c r="G27" i="34"/>
  <c r="F27" i="34"/>
  <c r="E27" i="34"/>
  <c r="D27" i="34"/>
  <c r="C27" i="34"/>
  <c r="B27" i="34"/>
  <c r="A27" i="34"/>
  <c r="G26" i="34"/>
  <c r="F26" i="34"/>
  <c r="E26" i="34"/>
  <c r="D26" i="34"/>
  <c r="C26" i="34"/>
  <c r="B26" i="34"/>
  <c r="A26" i="34"/>
  <c r="G25" i="34"/>
  <c r="F25" i="34"/>
  <c r="E25" i="34"/>
  <c r="D25" i="34"/>
  <c r="C25" i="34"/>
  <c r="B25" i="34"/>
  <c r="A25" i="34"/>
  <c r="G24" i="34"/>
  <c r="F24" i="34"/>
  <c r="E24" i="34"/>
  <c r="D24" i="34"/>
  <c r="C24" i="34"/>
  <c r="B24" i="34"/>
  <c r="A24" i="34"/>
  <c r="G23" i="34"/>
  <c r="F23" i="34"/>
  <c r="E23" i="34"/>
  <c r="D23" i="34"/>
  <c r="C23" i="34"/>
  <c r="B23" i="34"/>
  <c r="A23" i="34"/>
  <c r="G22" i="34"/>
  <c r="F22" i="34"/>
  <c r="E22" i="34"/>
  <c r="D22" i="34"/>
  <c r="C22" i="34"/>
  <c r="B22" i="34"/>
  <c r="A22" i="34"/>
  <c r="G21" i="34"/>
  <c r="F21" i="34"/>
  <c r="E21" i="34"/>
  <c r="D21" i="34"/>
  <c r="C21" i="34"/>
  <c r="B21" i="34"/>
  <c r="A21" i="34"/>
  <c r="G20" i="34"/>
  <c r="F20" i="34"/>
  <c r="E20" i="34"/>
  <c r="D20" i="34"/>
  <c r="C20" i="34"/>
  <c r="B20" i="34"/>
  <c r="A20" i="34"/>
  <c r="G19" i="34"/>
  <c r="F19" i="34"/>
  <c r="E19" i="34"/>
  <c r="D19" i="34"/>
  <c r="C19" i="34"/>
  <c r="B19" i="34"/>
  <c r="A19" i="34"/>
  <c r="G18" i="34"/>
  <c r="F18" i="34"/>
  <c r="E18" i="34"/>
  <c r="D18" i="34"/>
  <c r="C18" i="34"/>
  <c r="B18" i="34"/>
  <c r="A18" i="34"/>
  <c r="G17" i="34"/>
  <c r="F17" i="34"/>
  <c r="E17" i="34"/>
  <c r="D17" i="34"/>
  <c r="C17" i="34"/>
  <c r="B17" i="34"/>
  <c r="A17" i="34"/>
  <c r="G16" i="34"/>
  <c r="F16" i="34"/>
  <c r="E16" i="34"/>
  <c r="D16" i="34"/>
  <c r="C16" i="34"/>
  <c r="B16" i="34"/>
  <c r="G15" i="34"/>
  <c r="F15" i="34"/>
  <c r="E15" i="34"/>
  <c r="D15" i="34"/>
  <c r="C15" i="34"/>
  <c r="B15" i="34"/>
  <c r="G14" i="34"/>
  <c r="F14" i="34"/>
  <c r="E14" i="34"/>
  <c r="D14" i="34"/>
  <c r="C14" i="34"/>
  <c r="B14" i="34"/>
  <c r="A14" i="34"/>
  <c r="G13" i="34"/>
  <c r="F13" i="34"/>
  <c r="E13" i="34"/>
  <c r="D13" i="34"/>
  <c r="C13" i="34"/>
  <c r="B13" i="34"/>
  <c r="A13" i="34"/>
  <c r="G12" i="34"/>
  <c r="F12" i="34"/>
  <c r="E12" i="34"/>
  <c r="D12" i="34"/>
  <c r="C12" i="34"/>
  <c r="B12" i="34"/>
  <c r="A12" i="34"/>
  <c r="G11" i="34"/>
  <c r="F11" i="34"/>
  <c r="E11" i="34"/>
  <c r="D11" i="34"/>
  <c r="C11" i="34"/>
  <c r="B11" i="34"/>
  <c r="A11" i="34"/>
  <c r="E10" i="34"/>
  <c r="D10" i="34"/>
  <c r="C10" i="34"/>
  <c r="B10" i="34"/>
  <c r="A10" i="34"/>
  <c r="E9" i="34"/>
  <c r="D9" i="34"/>
  <c r="C9" i="34"/>
  <c r="B9" i="34"/>
  <c r="A9" i="34"/>
  <c r="E8" i="34"/>
  <c r="D8" i="34"/>
  <c r="C8" i="34"/>
  <c r="B8" i="34"/>
  <c r="A8" i="34"/>
  <c r="E7" i="34"/>
  <c r="D7" i="34"/>
  <c r="C7" i="34"/>
  <c r="B7" i="34"/>
  <c r="A7" i="34"/>
  <c r="E6" i="34"/>
  <c r="D6" i="34"/>
  <c r="C6" i="34"/>
  <c r="B6" i="34"/>
  <c r="A6" i="34"/>
  <c r="E5" i="34"/>
  <c r="D5" i="34"/>
  <c r="C5" i="34"/>
  <c r="B5" i="34"/>
  <c r="A5" i="34"/>
  <c r="G4" i="34"/>
  <c r="F4" i="34"/>
  <c r="E4" i="34"/>
  <c r="D4" i="34"/>
  <c r="C4" i="34"/>
  <c r="B4" i="34"/>
  <c r="A4" i="34"/>
  <c r="G3" i="34"/>
  <c r="F3" i="34"/>
  <c r="E3" i="34"/>
  <c r="D3" i="34"/>
  <c r="C3" i="34"/>
  <c r="B3" i="34"/>
  <c r="A3" i="34"/>
  <c r="G2" i="34"/>
  <c r="F2" i="34"/>
  <c r="E2" i="34"/>
  <c r="D2" i="34"/>
  <c r="C2" i="34"/>
  <c r="B2" i="34"/>
  <c r="A2" i="34"/>
  <c r="G6" i="31" l="1"/>
  <c r="F6" i="31"/>
  <c r="E6" i="31"/>
  <c r="D6" i="31"/>
  <c r="C6" i="31"/>
  <c r="B6" i="31"/>
  <c r="A6" i="31"/>
  <c r="G5" i="31"/>
  <c r="F5" i="31"/>
  <c r="E5" i="31"/>
  <c r="D5" i="31"/>
  <c r="C5" i="31"/>
  <c r="B5" i="31"/>
  <c r="A5" i="31"/>
  <c r="G4" i="31"/>
  <c r="F4" i="31"/>
  <c r="E4" i="31"/>
  <c r="D4" i="31"/>
  <c r="C4" i="31"/>
  <c r="B4" i="31"/>
  <c r="A4" i="31"/>
  <c r="G3" i="31"/>
  <c r="F3" i="31"/>
  <c r="E3" i="31"/>
  <c r="D3" i="31"/>
  <c r="C3" i="31"/>
  <c r="B3" i="31"/>
  <c r="A3" i="31"/>
  <c r="G2" i="31"/>
  <c r="F2" i="31"/>
  <c r="E2" i="31"/>
  <c r="D2" i="31"/>
  <c r="C2" i="31"/>
  <c r="B2" i="31"/>
  <c r="A2" i="31"/>
  <c r="G12" i="33" l="1"/>
  <c r="F12" i="33"/>
  <c r="E12" i="33"/>
  <c r="D12" i="33"/>
  <c r="C12" i="33"/>
  <c r="B12" i="33"/>
  <c r="A12" i="33"/>
  <c r="G11" i="33"/>
  <c r="F11" i="33"/>
  <c r="E11" i="33"/>
  <c r="D11" i="33"/>
  <c r="C11" i="33"/>
  <c r="B11" i="33"/>
  <c r="A11" i="33"/>
  <c r="G10" i="33"/>
  <c r="F10" i="33"/>
  <c r="E10" i="33"/>
  <c r="D10" i="33"/>
  <c r="C10" i="33"/>
  <c r="B10" i="33"/>
  <c r="A10" i="33"/>
  <c r="G9" i="33"/>
  <c r="F9" i="33"/>
  <c r="E9" i="33"/>
  <c r="D9" i="33"/>
  <c r="C9" i="33"/>
  <c r="B9" i="33"/>
  <c r="A9" i="33"/>
  <c r="G8" i="33"/>
  <c r="F8" i="33"/>
  <c r="E8" i="33"/>
  <c r="D8" i="33"/>
  <c r="C8" i="33"/>
  <c r="B8" i="33"/>
  <c r="A8" i="33"/>
  <c r="G34" i="31" l="1"/>
  <c r="F34" i="31"/>
  <c r="E34" i="31"/>
  <c r="D34" i="31"/>
  <c r="C34" i="31"/>
  <c r="B34" i="31"/>
  <c r="A34" i="31"/>
  <c r="G33" i="31"/>
  <c r="F33" i="31"/>
  <c r="E33" i="31"/>
  <c r="D33" i="31"/>
  <c r="C33" i="31"/>
  <c r="B33" i="31"/>
  <c r="A33" i="31"/>
  <c r="G27" i="31"/>
  <c r="F27" i="31"/>
  <c r="E27" i="31"/>
  <c r="D27" i="31"/>
  <c r="C27" i="31"/>
  <c r="B27" i="31"/>
  <c r="A27" i="31"/>
  <c r="G26" i="31"/>
  <c r="F26" i="31"/>
  <c r="E26" i="31"/>
  <c r="D26" i="31"/>
  <c r="C26" i="31"/>
  <c r="B26" i="31"/>
  <c r="A26" i="31"/>
  <c r="G518" i="15"/>
  <c r="F518" i="15"/>
  <c r="E518" i="15"/>
  <c r="D518" i="15"/>
  <c r="C518" i="15"/>
  <c r="B518" i="15"/>
  <c r="A518" i="15"/>
  <c r="G517" i="15"/>
  <c r="F517" i="15"/>
  <c r="E517" i="15"/>
  <c r="D517" i="15"/>
  <c r="C517" i="15"/>
  <c r="B517" i="15"/>
  <c r="A517" i="15"/>
  <c r="G17" i="31"/>
  <c r="F17" i="31"/>
  <c r="E17" i="31"/>
  <c r="D17" i="31"/>
  <c r="C17" i="31"/>
  <c r="B17" i="31"/>
  <c r="A17" i="31"/>
  <c r="G16" i="31"/>
  <c r="F16" i="31"/>
  <c r="E16" i="31"/>
  <c r="D16" i="31"/>
  <c r="C16" i="31"/>
  <c r="B16" i="31"/>
  <c r="A16" i="31"/>
  <c r="G15" i="31"/>
  <c r="F15" i="31"/>
  <c r="E15" i="31"/>
  <c r="D15" i="31"/>
  <c r="C15" i="31"/>
  <c r="B15" i="31"/>
  <c r="A15" i="31"/>
  <c r="G14" i="31"/>
  <c r="F14" i="31"/>
  <c r="E14" i="31"/>
  <c r="D14" i="31"/>
  <c r="C14" i="31"/>
  <c r="B14" i="31"/>
  <c r="A14" i="31"/>
  <c r="G13" i="31"/>
  <c r="F13" i="31"/>
  <c r="E13" i="31"/>
  <c r="D13" i="31"/>
  <c r="C13" i="31"/>
  <c r="B13" i="31"/>
  <c r="A13" i="31"/>
  <c r="G12" i="31"/>
  <c r="F12" i="31"/>
  <c r="E12" i="31"/>
  <c r="D12" i="31"/>
  <c r="C12" i="31"/>
  <c r="B12" i="31"/>
  <c r="A12" i="31"/>
  <c r="G11" i="31"/>
  <c r="F11" i="31"/>
  <c r="E11" i="31"/>
  <c r="D11" i="31"/>
  <c r="C11" i="31"/>
  <c r="B11" i="31"/>
  <c r="A11" i="31"/>
  <c r="G10" i="31"/>
  <c r="F10" i="31"/>
  <c r="E10" i="31"/>
  <c r="D10" i="31"/>
  <c r="C10" i="31"/>
  <c r="B10" i="31"/>
  <c r="A10" i="31"/>
  <c r="G9" i="31"/>
  <c r="F9" i="31"/>
  <c r="E9" i="31"/>
  <c r="D9" i="31"/>
  <c r="C9" i="31"/>
  <c r="B9" i="31"/>
  <c r="A9" i="31"/>
  <c r="G8" i="31"/>
  <c r="F8" i="31"/>
  <c r="E8" i="31"/>
  <c r="D8" i="31"/>
  <c r="C8" i="31"/>
  <c r="B8" i="31"/>
  <c r="A8" i="31"/>
  <c r="G7" i="31"/>
  <c r="F7" i="31"/>
  <c r="E7" i="31"/>
  <c r="D7" i="31"/>
  <c r="C7" i="31"/>
  <c r="B7" i="31"/>
  <c r="A7" i="31"/>
  <c r="G254" i="15" l="1"/>
  <c r="F254" i="15"/>
  <c r="E254" i="15"/>
  <c r="D254" i="15"/>
  <c r="C254" i="15"/>
  <c r="B254" i="15"/>
  <c r="A254" i="15"/>
  <c r="G253" i="15"/>
  <c r="F253" i="15"/>
  <c r="E253" i="15"/>
  <c r="D253" i="15"/>
  <c r="C253" i="15"/>
  <c r="B253" i="15"/>
  <c r="A253" i="15"/>
  <c r="G252" i="15"/>
  <c r="F252" i="15"/>
  <c r="E252" i="15"/>
  <c r="D252" i="15"/>
  <c r="C252" i="15"/>
  <c r="B252" i="15"/>
  <c r="A252" i="15"/>
  <c r="G251" i="15"/>
  <c r="F251" i="15"/>
  <c r="E251" i="15"/>
  <c r="D251" i="15"/>
  <c r="C251" i="15"/>
  <c r="B251" i="15"/>
  <c r="A251" i="15"/>
  <c r="G250" i="15"/>
  <c r="F250" i="15"/>
  <c r="E250" i="15"/>
  <c r="D250" i="15"/>
  <c r="C250" i="15"/>
  <c r="B250" i="15"/>
  <c r="A250" i="15"/>
  <c r="G249" i="15"/>
  <c r="F249" i="15"/>
  <c r="E249" i="15"/>
  <c r="D249" i="15"/>
  <c r="C249" i="15"/>
  <c r="B249" i="15"/>
  <c r="A249" i="15"/>
  <c r="G248" i="15"/>
  <c r="F248" i="15"/>
  <c r="E248" i="15"/>
  <c r="D248" i="15"/>
  <c r="C248" i="15"/>
  <c r="B248" i="15"/>
  <c r="A248" i="15"/>
  <c r="G247" i="15"/>
  <c r="F247" i="15"/>
  <c r="E247" i="15"/>
  <c r="D247" i="15"/>
  <c r="C247" i="15"/>
  <c r="B247" i="15"/>
  <c r="A247" i="15"/>
  <c r="G216" i="15"/>
  <c r="F216" i="15"/>
  <c r="E216" i="15"/>
  <c r="D216" i="15"/>
  <c r="C216" i="15"/>
  <c r="B216" i="15"/>
  <c r="A216" i="15"/>
  <c r="G215" i="15"/>
  <c r="F215" i="15"/>
  <c r="E215" i="15"/>
  <c r="D215" i="15"/>
  <c r="C215" i="15"/>
  <c r="B215" i="15"/>
  <c r="A215" i="15"/>
  <c r="A212" i="15"/>
  <c r="A213" i="15"/>
  <c r="A214" i="15"/>
  <c r="B212" i="15"/>
  <c r="B213" i="15"/>
  <c r="B214" i="15"/>
  <c r="C212" i="15"/>
  <c r="C213" i="15"/>
  <c r="C214" i="15"/>
  <c r="D212" i="15"/>
  <c r="D213" i="15"/>
  <c r="D214" i="15"/>
  <c r="E212" i="15"/>
  <c r="E213" i="15"/>
  <c r="E214" i="15"/>
  <c r="F212" i="15"/>
  <c r="F213" i="15"/>
  <c r="F214" i="15"/>
  <c r="G212" i="15"/>
  <c r="G213" i="15"/>
  <c r="G214" i="15"/>
  <c r="G7" i="32" l="1"/>
  <c r="F7" i="32"/>
  <c r="E7" i="32"/>
  <c r="D7" i="32"/>
  <c r="C7" i="32"/>
  <c r="B7" i="32"/>
  <c r="A7" i="32"/>
  <c r="G6" i="32"/>
  <c r="F6" i="32"/>
  <c r="E6" i="32"/>
  <c r="D6" i="32"/>
  <c r="C6" i="32"/>
  <c r="B6" i="32"/>
  <c r="A6" i="32"/>
  <c r="G5" i="32"/>
  <c r="F5" i="32"/>
  <c r="E5" i="32"/>
  <c r="D5" i="32"/>
  <c r="C5" i="32"/>
  <c r="B5" i="32"/>
  <c r="A5" i="32"/>
  <c r="G4" i="32"/>
  <c r="F4" i="32"/>
  <c r="E4" i="32"/>
  <c r="D4" i="32"/>
  <c r="C4" i="32"/>
  <c r="B4" i="32"/>
  <c r="A4" i="32"/>
  <c r="G3" i="32"/>
  <c r="F3" i="32"/>
  <c r="E3" i="32"/>
  <c r="D3" i="32"/>
  <c r="C3" i="32"/>
  <c r="B3" i="32"/>
  <c r="A3" i="32"/>
  <c r="G2" i="32"/>
  <c r="F2" i="32"/>
  <c r="E2" i="32"/>
  <c r="D2" i="32"/>
  <c r="C2" i="32"/>
  <c r="B2" i="32"/>
  <c r="A2" i="32"/>
  <c r="A777" i="15" l="1"/>
  <c r="B777" i="15"/>
  <c r="C777" i="15"/>
  <c r="D777" i="15"/>
  <c r="E777" i="15"/>
  <c r="F777" i="15"/>
  <c r="G777" i="15"/>
  <c r="A771" i="15"/>
  <c r="B771" i="15"/>
  <c r="C771" i="15"/>
  <c r="D771" i="15"/>
  <c r="E771" i="15"/>
  <c r="F771" i="15"/>
  <c r="G771" i="15"/>
  <c r="A772" i="15"/>
  <c r="B772" i="15"/>
  <c r="C772" i="15"/>
  <c r="D772" i="15"/>
  <c r="E772" i="15"/>
  <c r="F772" i="15"/>
  <c r="G772" i="15"/>
  <c r="A773" i="15"/>
  <c r="B773" i="15"/>
  <c r="C773" i="15"/>
  <c r="D773" i="15"/>
  <c r="E773" i="15"/>
  <c r="F773" i="15"/>
  <c r="G773" i="15"/>
  <c r="A774" i="15"/>
  <c r="B774" i="15"/>
  <c r="C774" i="15"/>
  <c r="D774" i="15"/>
  <c r="E774" i="15"/>
  <c r="F774" i="15"/>
  <c r="G774" i="15"/>
  <c r="A775" i="15"/>
  <c r="B775" i="15"/>
  <c r="C775" i="15"/>
  <c r="D775" i="15"/>
  <c r="E775" i="15"/>
  <c r="F775" i="15"/>
  <c r="G775" i="15"/>
  <c r="A776" i="15"/>
  <c r="B776" i="15"/>
  <c r="C776" i="15"/>
  <c r="D776" i="15"/>
  <c r="E776" i="15"/>
  <c r="F776" i="15"/>
  <c r="G776" i="15"/>
  <c r="A614" i="15"/>
  <c r="B614" i="15"/>
  <c r="C614" i="15"/>
  <c r="D614" i="15"/>
  <c r="E614" i="15"/>
  <c r="F614" i="15"/>
  <c r="G614" i="15"/>
  <c r="A615" i="15"/>
  <c r="B615" i="15"/>
  <c r="C615" i="15"/>
  <c r="D615" i="15"/>
  <c r="E615" i="15"/>
  <c r="F615" i="15"/>
  <c r="G615" i="15"/>
  <c r="A616" i="15"/>
  <c r="B616" i="15"/>
  <c r="C616" i="15"/>
  <c r="D616" i="15"/>
  <c r="E616" i="15"/>
  <c r="F616" i="15"/>
  <c r="G616" i="15"/>
  <c r="A617" i="15"/>
  <c r="B617" i="15"/>
  <c r="C617" i="15"/>
  <c r="D617" i="15"/>
  <c r="E617" i="15"/>
  <c r="F617" i="15"/>
  <c r="G617" i="15"/>
  <c r="A540" i="15"/>
  <c r="B540" i="15"/>
  <c r="C540" i="15"/>
  <c r="D540" i="15"/>
  <c r="E540" i="15"/>
  <c r="F540" i="15"/>
  <c r="G540" i="15"/>
  <c r="A541" i="15"/>
  <c r="B541" i="15"/>
  <c r="C541" i="15"/>
  <c r="D541" i="15"/>
  <c r="E541" i="15"/>
  <c r="F541" i="15"/>
  <c r="G541" i="15"/>
  <c r="A542" i="15"/>
  <c r="B542" i="15"/>
  <c r="C542" i="15"/>
  <c r="D542" i="15"/>
  <c r="E542" i="15"/>
  <c r="F542" i="15"/>
  <c r="G542" i="15"/>
  <c r="A543" i="15"/>
  <c r="B543" i="15"/>
  <c r="C543" i="15"/>
  <c r="D543" i="15"/>
  <c r="E543" i="15"/>
  <c r="F543" i="15"/>
  <c r="G543" i="15"/>
  <c r="A544" i="15"/>
  <c r="B544" i="15"/>
  <c r="C544" i="15"/>
  <c r="D544" i="15"/>
  <c r="E544" i="15"/>
  <c r="F544" i="15"/>
  <c r="G544" i="15"/>
  <c r="A390" i="15"/>
  <c r="B390" i="15"/>
  <c r="C390" i="15"/>
  <c r="D390" i="15"/>
  <c r="E390" i="15"/>
  <c r="F390" i="15"/>
  <c r="G390" i="15"/>
  <c r="A389" i="15"/>
  <c r="B389" i="15"/>
  <c r="C389" i="15"/>
  <c r="D389" i="15"/>
  <c r="E389" i="15"/>
  <c r="F389" i="15"/>
  <c r="G389" i="15"/>
  <c r="A290" i="15"/>
  <c r="B290" i="15"/>
  <c r="C290" i="15"/>
  <c r="D290" i="15"/>
  <c r="E290" i="15"/>
  <c r="F290" i="15"/>
  <c r="G290" i="15"/>
  <c r="A289" i="15"/>
  <c r="B289" i="15"/>
  <c r="C289" i="15"/>
  <c r="D289" i="15"/>
  <c r="E289" i="15"/>
  <c r="F289" i="15"/>
  <c r="G289" i="15"/>
  <c r="A245" i="15"/>
  <c r="B245" i="15"/>
  <c r="C245" i="15"/>
  <c r="D245" i="15"/>
  <c r="E245" i="15"/>
  <c r="F245" i="15"/>
  <c r="G245" i="15"/>
  <c r="A246" i="15"/>
  <c r="B246" i="15"/>
  <c r="C246" i="15"/>
  <c r="D246" i="15"/>
  <c r="E246" i="15"/>
  <c r="F246" i="15"/>
  <c r="G246" i="15"/>
  <c r="A244" i="15"/>
  <c r="B244" i="15"/>
  <c r="C244" i="15"/>
  <c r="D244" i="15"/>
  <c r="E244" i="15"/>
  <c r="F244" i="15"/>
  <c r="G244" i="15"/>
  <c r="A263" i="15" l="1"/>
  <c r="B263" i="15"/>
  <c r="C263" i="15"/>
  <c r="D263" i="15"/>
  <c r="E263" i="15"/>
  <c r="F263" i="15"/>
  <c r="G263" i="15"/>
  <c r="A265" i="15"/>
  <c r="B265" i="15"/>
  <c r="C265" i="15"/>
  <c r="D265" i="15"/>
  <c r="E265" i="15"/>
  <c r="F265" i="15"/>
  <c r="G265" i="15"/>
  <c r="A619" i="15"/>
  <c r="B619" i="15"/>
  <c r="C619" i="15"/>
  <c r="D619" i="15"/>
  <c r="E619" i="15"/>
  <c r="F619" i="15"/>
  <c r="G619" i="15"/>
  <c r="A620" i="15"/>
  <c r="B620" i="15"/>
  <c r="C620" i="15"/>
  <c r="D620" i="15"/>
  <c r="E620" i="15"/>
  <c r="F620" i="15"/>
  <c r="G620" i="15"/>
  <c r="G530" i="15" l="1"/>
  <c r="F530" i="15"/>
  <c r="E530" i="15"/>
  <c r="D530" i="15"/>
  <c r="C530" i="15"/>
  <c r="B530" i="15"/>
  <c r="A530" i="15"/>
  <c r="G529" i="15"/>
  <c r="F529" i="15"/>
  <c r="E529" i="15"/>
  <c r="D529" i="15"/>
  <c r="C529" i="15"/>
  <c r="B529" i="15"/>
  <c r="A529" i="15"/>
  <c r="G354" i="15" l="1"/>
  <c r="F354" i="15"/>
  <c r="E354" i="15"/>
  <c r="D354" i="15"/>
  <c r="C354" i="15"/>
  <c r="B354" i="15"/>
  <c r="A354" i="15"/>
  <c r="G353" i="15"/>
  <c r="F353" i="15"/>
  <c r="E353" i="15"/>
  <c r="D353" i="15"/>
  <c r="C353" i="15"/>
  <c r="B353" i="15"/>
  <c r="A353" i="15"/>
  <c r="G352" i="15"/>
  <c r="F352" i="15"/>
  <c r="E352" i="15"/>
  <c r="D352" i="15"/>
  <c r="C352" i="15"/>
  <c r="B352" i="15"/>
  <c r="A352" i="15"/>
  <c r="G351" i="15"/>
  <c r="F351" i="15"/>
  <c r="E351" i="15"/>
  <c r="D351" i="15"/>
  <c r="C351" i="15"/>
  <c r="B351" i="15"/>
  <c r="A351" i="15"/>
  <c r="G181" i="15" l="1"/>
  <c r="F181" i="15"/>
  <c r="E181" i="15"/>
  <c r="D181" i="15"/>
  <c r="C181" i="15"/>
  <c r="B181" i="15"/>
  <c r="A181" i="15"/>
  <c r="G180" i="15"/>
  <c r="F180" i="15"/>
  <c r="E180" i="15"/>
  <c r="D180" i="15"/>
  <c r="C180" i="15"/>
  <c r="B180" i="15"/>
  <c r="A180" i="15"/>
  <c r="G179" i="15"/>
  <c r="F179" i="15"/>
  <c r="E179" i="15"/>
  <c r="D179" i="15"/>
  <c r="C179" i="15"/>
  <c r="B179" i="15"/>
  <c r="A179" i="15"/>
  <c r="G178" i="15"/>
  <c r="F178" i="15"/>
  <c r="E178" i="15"/>
  <c r="D178" i="15"/>
  <c r="C178" i="15"/>
  <c r="B178" i="15"/>
  <c r="A178" i="15"/>
  <c r="G226" i="15" l="1"/>
  <c r="F226" i="15"/>
  <c r="E226" i="15"/>
  <c r="D226" i="15"/>
  <c r="C226" i="15"/>
  <c r="B226" i="15"/>
  <c r="A226" i="15"/>
  <c r="A769" i="15" l="1"/>
  <c r="B769" i="15"/>
  <c r="C769" i="15"/>
  <c r="D769" i="15"/>
  <c r="E769" i="15"/>
  <c r="F769" i="15"/>
  <c r="G769" i="15"/>
  <c r="A770" i="15"/>
  <c r="B770" i="15"/>
  <c r="C770" i="15"/>
  <c r="D770" i="15"/>
  <c r="E770" i="15"/>
  <c r="F770" i="15"/>
  <c r="G770" i="15"/>
  <c r="A86" i="15" l="1"/>
  <c r="B86" i="15"/>
  <c r="C86" i="15"/>
  <c r="D86" i="15"/>
  <c r="E86" i="15"/>
  <c r="F86" i="15"/>
  <c r="G86" i="15"/>
  <c r="A535" i="15" l="1"/>
  <c r="B535" i="15"/>
  <c r="C535" i="15"/>
  <c r="D535" i="15"/>
  <c r="E535" i="15"/>
  <c r="F535" i="15"/>
  <c r="G535" i="15"/>
  <c r="A536" i="15"/>
  <c r="B536" i="15"/>
  <c r="C536" i="15"/>
  <c r="D536" i="15"/>
  <c r="E536" i="15"/>
  <c r="F536" i="15"/>
  <c r="G536" i="15"/>
  <c r="A537" i="15"/>
  <c r="B537" i="15"/>
  <c r="C537" i="15"/>
  <c r="D537" i="15"/>
  <c r="E537" i="15"/>
  <c r="F537" i="15"/>
  <c r="G537" i="15"/>
  <c r="A534" i="15"/>
  <c r="B534" i="15"/>
  <c r="C534" i="15"/>
  <c r="D534" i="15"/>
  <c r="E534" i="15"/>
  <c r="F534" i="15"/>
  <c r="G534" i="15"/>
  <c r="A31" i="15" l="1"/>
  <c r="B31" i="15"/>
  <c r="C31" i="15"/>
  <c r="D31" i="15"/>
  <c r="E31" i="15"/>
  <c r="F31" i="15"/>
  <c r="G31" i="15"/>
  <c r="G30" i="15"/>
  <c r="F30" i="15"/>
  <c r="E30" i="15"/>
  <c r="D30" i="15"/>
  <c r="C30" i="15"/>
  <c r="B30" i="15"/>
  <c r="A30" i="15"/>
  <c r="A273" i="15" l="1"/>
  <c r="B273" i="15"/>
  <c r="C273" i="15"/>
  <c r="D273" i="15"/>
  <c r="E273" i="15"/>
  <c r="F273" i="15"/>
  <c r="G273" i="15"/>
  <c r="A274" i="15"/>
  <c r="B274" i="15"/>
  <c r="C274" i="15"/>
  <c r="D274" i="15"/>
  <c r="E274" i="15"/>
  <c r="F274" i="15"/>
  <c r="G274" i="15"/>
  <c r="A415" i="15"/>
  <c r="B415" i="15"/>
  <c r="C415" i="15"/>
  <c r="D415" i="15"/>
  <c r="E415" i="15"/>
  <c r="F415" i="15"/>
  <c r="G415" i="15"/>
  <c r="A416" i="15"/>
  <c r="B416" i="15"/>
  <c r="C416" i="15"/>
  <c r="D416" i="15"/>
  <c r="E416" i="15"/>
  <c r="F416" i="15"/>
  <c r="G416" i="15"/>
  <c r="A417" i="15"/>
  <c r="B417" i="15"/>
  <c r="C417" i="15"/>
  <c r="D417" i="15"/>
  <c r="E417" i="15"/>
  <c r="F417" i="15"/>
  <c r="G417" i="15"/>
  <c r="A764" i="15"/>
  <c r="B764" i="15"/>
  <c r="C764" i="15"/>
  <c r="D764" i="15"/>
  <c r="E764" i="15"/>
  <c r="F764" i="15"/>
  <c r="G764" i="15"/>
  <c r="A765" i="15"/>
  <c r="B765" i="15"/>
  <c r="C765" i="15"/>
  <c r="D765" i="15"/>
  <c r="E765" i="15"/>
  <c r="F765" i="15"/>
  <c r="G765" i="15"/>
  <c r="A848" i="15"/>
  <c r="B848" i="15"/>
  <c r="C848" i="15"/>
  <c r="D848" i="15"/>
  <c r="E848" i="15"/>
  <c r="F848" i="15"/>
  <c r="G848" i="15"/>
  <c r="A849" i="15"/>
  <c r="B849" i="15"/>
  <c r="C849" i="15"/>
  <c r="D849" i="15"/>
  <c r="E849" i="15"/>
  <c r="F849" i="15"/>
  <c r="G849" i="15"/>
  <c r="A840" i="15"/>
  <c r="B840" i="15"/>
  <c r="C840" i="15"/>
  <c r="D840" i="15"/>
  <c r="E840" i="15"/>
  <c r="F840" i="15"/>
  <c r="G840" i="15"/>
  <c r="A841" i="15"/>
  <c r="B841" i="15"/>
  <c r="C841" i="15"/>
  <c r="D841" i="15"/>
  <c r="E841" i="15"/>
  <c r="F841" i="15"/>
  <c r="G841" i="15"/>
  <c r="A828" i="15"/>
  <c r="B828" i="15"/>
  <c r="C828" i="15"/>
  <c r="D828" i="15"/>
  <c r="E828" i="15"/>
  <c r="F828" i="15"/>
  <c r="G828" i="15"/>
  <c r="A829" i="15"/>
  <c r="B829" i="15"/>
  <c r="C829" i="15"/>
  <c r="D829" i="15"/>
  <c r="E829" i="15"/>
  <c r="F829" i="15"/>
  <c r="G829" i="15"/>
  <c r="A816" i="15"/>
  <c r="B816" i="15"/>
  <c r="C816" i="15"/>
  <c r="D816" i="15"/>
  <c r="E816" i="15"/>
  <c r="F816" i="15"/>
  <c r="G816" i="15"/>
  <c r="A815" i="15"/>
  <c r="B815" i="15"/>
  <c r="C815" i="15"/>
  <c r="D815" i="15"/>
  <c r="E815" i="15"/>
  <c r="F815" i="15"/>
  <c r="G815" i="15"/>
  <c r="A796" i="15"/>
  <c r="B796" i="15"/>
  <c r="C796" i="15"/>
  <c r="D796" i="15"/>
  <c r="E796" i="15"/>
  <c r="F796" i="15"/>
  <c r="G796" i="15"/>
  <c r="A795" i="15"/>
  <c r="B795" i="15"/>
  <c r="C795" i="15"/>
  <c r="D795" i="15"/>
  <c r="E795" i="15"/>
  <c r="F795" i="15"/>
  <c r="G795" i="15"/>
  <c r="A448" i="15"/>
  <c r="B448" i="15"/>
  <c r="C448" i="15"/>
  <c r="D448" i="15"/>
  <c r="E448" i="15"/>
  <c r="F448" i="15"/>
  <c r="G448" i="15"/>
  <c r="A449" i="15"/>
  <c r="B449" i="15"/>
  <c r="C449" i="15"/>
  <c r="D449" i="15"/>
  <c r="E449" i="15"/>
  <c r="F449" i="15"/>
  <c r="G449" i="15"/>
  <c r="A426" i="15"/>
  <c r="B426" i="15"/>
  <c r="C426" i="15"/>
  <c r="D426" i="15"/>
  <c r="E426" i="15"/>
  <c r="F426" i="15"/>
  <c r="G426" i="15"/>
  <c r="A427" i="15"/>
  <c r="B427" i="15"/>
  <c r="C427" i="15"/>
  <c r="D427" i="15"/>
  <c r="E427" i="15"/>
  <c r="F427" i="15"/>
  <c r="G427" i="15"/>
  <c r="A370" i="15"/>
  <c r="B370" i="15"/>
  <c r="C370" i="15"/>
  <c r="D370" i="15"/>
  <c r="E370" i="15"/>
  <c r="F370" i="15"/>
  <c r="G370" i="15"/>
  <c r="A369" i="15"/>
  <c r="B369" i="15"/>
  <c r="C369" i="15"/>
  <c r="D369" i="15"/>
  <c r="E369" i="15"/>
  <c r="F369" i="15"/>
  <c r="G369" i="15"/>
  <c r="A233" i="15"/>
  <c r="B233" i="15"/>
  <c r="C233" i="15"/>
  <c r="D233" i="15"/>
  <c r="E233" i="15"/>
  <c r="F233" i="15"/>
  <c r="G233" i="15"/>
  <c r="A234" i="15"/>
  <c r="B234" i="15"/>
  <c r="C234" i="15"/>
  <c r="D234" i="15"/>
  <c r="E234" i="15"/>
  <c r="F234" i="15"/>
  <c r="G234" i="15"/>
  <c r="A62" i="15"/>
  <c r="B62" i="15"/>
  <c r="C62" i="15"/>
  <c r="D62" i="15"/>
  <c r="E62" i="15"/>
  <c r="F62" i="15"/>
  <c r="G62" i="15"/>
  <c r="A63" i="15"/>
  <c r="B63" i="15"/>
  <c r="C63" i="15"/>
  <c r="D63" i="15"/>
  <c r="E63" i="15"/>
  <c r="F63" i="15"/>
  <c r="G63" i="15"/>
  <c r="A433" i="15" l="1"/>
  <c r="B433" i="15"/>
  <c r="C433" i="15"/>
  <c r="D433" i="15"/>
  <c r="E433" i="15"/>
  <c r="F433" i="15"/>
  <c r="G433" i="15"/>
  <c r="A434" i="15"/>
  <c r="B434" i="15"/>
  <c r="C434" i="15"/>
  <c r="D434" i="15"/>
  <c r="E434" i="15"/>
  <c r="F434" i="15"/>
  <c r="G434" i="15"/>
  <c r="A414" i="15"/>
  <c r="B414" i="15"/>
  <c r="C414" i="15"/>
  <c r="D414" i="15"/>
  <c r="E414" i="15"/>
  <c r="F414" i="15"/>
  <c r="G414" i="15"/>
  <c r="A412" i="15"/>
  <c r="B412" i="15"/>
  <c r="C412" i="15"/>
  <c r="D412" i="15"/>
  <c r="E412" i="15"/>
  <c r="F412" i="15"/>
  <c r="G412" i="15"/>
  <c r="A410" i="15"/>
  <c r="B410" i="15"/>
  <c r="C410" i="15"/>
  <c r="D410" i="15"/>
  <c r="E410" i="15"/>
  <c r="F410" i="15"/>
  <c r="G410" i="15"/>
  <c r="A388" i="15"/>
  <c r="B388" i="15"/>
  <c r="C388" i="15"/>
  <c r="D388" i="15"/>
  <c r="E388" i="15"/>
  <c r="F388" i="15"/>
  <c r="G388" i="15"/>
  <c r="A387" i="15"/>
  <c r="B387" i="15"/>
  <c r="C387" i="15"/>
  <c r="D387" i="15"/>
  <c r="E387" i="15"/>
  <c r="F387" i="15"/>
  <c r="G387" i="15"/>
  <c r="A385" i="15"/>
  <c r="B385" i="15"/>
  <c r="C385" i="15"/>
  <c r="D385" i="15"/>
  <c r="E385" i="15"/>
  <c r="F385" i="15"/>
  <c r="G385" i="15"/>
  <c r="A386" i="15"/>
  <c r="B386" i="15"/>
  <c r="C386" i="15"/>
  <c r="D386" i="15"/>
  <c r="E386" i="15"/>
  <c r="F386" i="15"/>
  <c r="G386" i="15"/>
  <c r="A741" i="15" l="1"/>
  <c r="B741" i="15"/>
  <c r="C741" i="15"/>
  <c r="D741" i="15"/>
  <c r="E741" i="15"/>
  <c r="F741" i="15"/>
  <c r="G741" i="15"/>
  <c r="A740" i="15"/>
  <c r="B740" i="15"/>
  <c r="C740" i="15"/>
  <c r="D740" i="15"/>
  <c r="E740" i="15"/>
  <c r="F740" i="15"/>
  <c r="G740" i="15"/>
  <c r="A539" i="15"/>
  <c r="B539" i="15"/>
  <c r="C539" i="15"/>
  <c r="D539" i="15"/>
  <c r="E539" i="15"/>
  <c r="F539" i="15"/>
  <c r="G539" i="15"/>
  <c r="A320" i="15" l="1"/>
  <c r="B320" i="15"/>
  <c r="C320" i="15"/>
  <c r="D320" i="15"/>
  <c r="E320" i="15"/>
  <c r="F320" i="15"/>
  <c r="G320" i="15"/>
  <c r="A321" i="15"/>
  <c r="B321" i="15"/>
  <c r="C321" i="15"/>
  <c r="D321" i="15"/>
  <c r="E321" i="15"/>
  <c r="F321" i="15"/>
  <c r="G321" i="15"/>
  <c r="D36" i="15" l="1"/>
  <c r="A553" i="15" l="1"/>
  <c r="B553" i="15"/>
  <c r="C553" i="15"/>
  <c r="D553" i="15"/>
  <c r="E553" i="15"/>
  <c r="F553" i="15"/>
  <c r="G553" i="15"/>
  <c r="A219" i="15"/>
  <c r="B219" i="15"/>
  <c r="C219" i="15"/>
  <c r="D219" i="15"/>
  <c r="E219" i="15"/>
  <c r="F219" i="15"/>
  <c r="G219" i="15"/>
  <c r="A220" i="15"/>
  <c r="B220" i="15"/>
  <c r="C220" i="15"/>
  <c r="D220" i="15"/>
  <c r="E220" i="15"/>
  <c r="F220" i="15"/>
  <c r="G220" i="15"/>
  <c r="A221" i="15"/>
  <c r="B221" i="15"/>
  <c r="C221" i="15"/>
  <c r="D221" i="15"/>
  <c r="E221" i="15"/>
  <c r="F221" i="15"/>
  <c r="G221" i="15"/>
  <c r="A222" i="15"/>
  <c r="B222" i="15"/>
  <c r="C222" i="15"/>
  <c r="D222" i="15"/>
  <c r="E222" i="15"/>
  <c r="F222" i="15"/>
  <c r="G222" i="15"/>
  <c r="A218" i="15"/>
  <c r="B218" i="15"/>
  <c r="C218" i="15"/>
  <c r="D218" i="15"/>
  <c r="E218" i="15"/>
  <c r="F218" i="15"/>
  <c r="G218" i="15"/>
  <c r="A624" i="15" l="1"/>
  <c r="B624" i="15"/>
  <c r="C624" i="15"/>
  <c r="D624" i="15"/>
  <c r="E624" i="15"/>
  <c r="F624" i="15"/>
  <c r="G624" i="15"/>
  <c r="A623" i="15"/>
  <c r="B623" i="15"/>
  <c r="C623" i="15"/>
  <c r="D623" i="15"/>
  <c r="E623" i="15"/>
  <c r="F623" i="15"/>
  <c r="G623" i="15"/>
  <c r="A622" i="15"/>
  <c r="B622" i="15"/>
  <c r="C622" i="15"/>
  <c r="D622" i="15"/>
  <c r="E622" i="15"/>
  <c r="F622" i="15"/>
  <c r="G622" i="15"/>
  <c r="A514" i="15" l="1"/>
  <c r="B514" i="15"/>
  <c r="C514" i="15"/>
  <c r="D514" i="15"/>
  <c r="E514" i="15"/>
  <c r="F514" i="15"/>
  <c r="G514" i="15"/>
  <c r="A20" i="15" l="1"/>
  <c r="B20" i="15"/>
  <c r="C20" i="15"/>
  <c r="D20" i="15"/>
  <c r="E20" i="15"/>
  <c r="F20" i="15"/>
  <c r="G20" i="15"/>
  <c r="A637" i="15" l="1"/>
  <c r="B637" i="15"/>
  <c r="C637" i="15"/>
  <c r="D637" i="15"/>
  <c r="E637" i="15"/>
  <c r="F637" i="15"/>
  <c r="G637" i="15"/>
  <c r="A598" i="15" l="1"/>
  <c r="B598" i="15"/>
  <c r="C598" i="15"/>
  <c r="D598" i="15"/>
  <c r="E598" i="15"/>
  <c r="F598" i="15"/>
  <c r="G598" i="15"/>
  <c r="A595" i="15"/>
  <c r="B595" i="15"/>
  <c r="C595" i="15"/>
  <c r="D595" i="15"/>
  <c r="E595" i="15"/>
  <c r="F595" i="15"/>
  <c r="G595" i="15"/>
  <c r="A592" i="15"/>
  <c r="B592" i="15"/>
  <c r="C592" i="15"/>
  <c r="D592" i="15"/>
  <c r="E592" i="15"/>
  <c r="F592" i="15"/>
  <c r="G592" i="15"/>
  <c r="A590" i="15"/>
  <c r="B590" i="15"/>
  <c r="C590" i="15"/>
  <c r="D590" i="15"/>
  <c r="E590" i="15"/>
  <c r="F590" i="15"/>
  <c r="G590" i="15"/>
  <c r="A588" i="15"/>
  <c r="B588" i="15"/>
  <c r="C588" i="15"/>
  <c r="D588" i="15"/>
  <c r="E588" i="15"/>
  <c r="F588" i="15"/>
  <c r="G588" i="15"/>
  <c r="A585" i="15"/>
  <c r="B585" i="15"/>
  <c r="C585" i="15"/>
  <c r="D585" i="15"/>
  <c r="E585" i="15"/>
  <c r="F585" i="15"/>
  <c r="G585" i="15"/>
  <c r="A582" i="15"/>
  <c r="B582" i="15"/>
  <c r="C582" i="15"/>
  <c r="D582" i="15"/>
  <c r="E582" i="15"/>
  <c r="F582" i="15"/>
  <c r="G582" i="15"/>
  <c r="A580" i="15"/>
  <c r="B580" i="15"/>
  <c r="C580" i="15"/>
  <c r="D580" i="15"/>
  <c r="E580" i="15"/>
  <c r="F580" i="15"/>
  <c r="G580" i="15"/>
  <c r="A578" i="15"/>
  <c r="B578" i="15"/>
  <c r="C578" i="15"/>
  <c r="D578" i="15"/>
  <c r="E578" i="15"/>
  <c r="F578" i="15"/>
  <c r="G578" i="15"/>
  <c r="A575" i="15"/>
  <c r="B575" i="15"/>
  <c r="C575" i="15"/>
  <c r="D575" i="15"/>
  <c r="E575" i="15"/>
  <c r="F575" i="15"/>
  <c r="G575" i="15"/>
  <c r="A573" i="15"/>
  <c r="B573" i="15"/>
  <c r="C573" i="15"/>
  <c r="D573" i="15"/>
  <c r="E573" i="15"/>
  <c r="F573" i="15"/>
  <c r="G573" i="15"/>
  <c r="A571" i="15"/>
  <c r="B571" i="15"/>
  <c r="C571" i="15"/>
  <c r="D571" i="15"/>
  <c r="E571" i="15"/>
  <c r="F571" i="15"/>
  <c r="G571" i="15"/>
  <c r="A569" i="15"/>
  <c r="B569" i="15"/>
  <c r="C569" i="15"/>
  <c r="D569" i="15"/>
  <c r="E569" i="15"/>
  <c r="F569" i="15"/>
  <c r="G569" i="15"/>
  <c r="A566" i="15"/>
  <c r="B566" i="15"/>
  <c r="C566" i="15"/>
  <c r="D566" i="15"/>
  <c r="E566" i="15"/>
  <c r="F566" i="15"/>
  <c r="G566" i="15"/>
  <c r="A528" i="15"/>
  <c r="B528" i="15"/>
  <c r="C528" i="15"/>
  <c r="D528" i="15"/>
  <c r="E528" i="15"/>
  <c r="F528" i="15"/>
  <c r="G528" i="15"/>
  <c r="A870" i="15"/>
  <c r="B870" i="15"/>
  <c r="C870" i="15"/>
  <c r="D870" i="15"/>
  <c r="E870" i="15"/>
  <c r="F870" i="15"/>
  <c r="G870" i="15"/>
  <c r="A868" i="15"/>
  <c r="B868" i="15"/>
  <c r="C868" i="15"/>
  <c r="D868" i="15"/>
  <c r="E868" i="15"/>
  <c r="F868" i="15"/>
  <c r="G868" i="15"/>
  <c r="A864" i="15"/>
  <c r="B864" i="15"/>
  <c r="C864" i="15"/>
  <c r="D864" i="15"/>
  <c r="E864" i="15"/>
  <c r="F864" i="15"/>
  <c r="G864" i="15"/>
  <c r="A860" i="15"/>
  <c r="B860" i="15"/>
  <c r="C860" i="15"/>
  <c r="D860" i="15"/>
  <c r="E860" i="15"/>
  <c r="F860" i="15"/>
  <c r="G860" i="15"/>
  <c r="A855" i="15"/>
  <c r="B855" i="15"/>
  <c r="C855" i="15"/>
  <c r="D855" i="15"/>
  <c r="E855" i="15"/>
  <c r="F855" i="15"/>
  <c r="G855" i="15"/>
  <c r="A852" i="15"/>
  <c r="B852" i="15"/>
  <c r="C852" i="15"/>
  <c r="D852" i="15"/>
  <c r="E852" i="15"/>
  <c r="F852" i="15"/>
  <c r="G852" i="15"/>
  <c r="A847" i="15"/>
  <c r="B847" i="15"/>
  <c r="C847" i="15"/>
  <c r="D847" i="15"/>
  <c r="E847" i="15"/>
  <c r="F847" i="15"/>
  <c r="G847" i="15"/>
  <c r="A845" i="15"/>
  <c r="B845" i="15"/>
  <c r="C845" i="15"/>
  <c r="D845" i="15"/>
  <c r="E845" i="15"/>
  <c r="F845" i="15"/>
  <c r="G845" i="15"/>
  <c r="A839" i="15"/>
  <c r="B839" i="15"/>
  <c r="C839" i="15"/>
  <c r="D839" i="15"/>
  <c r="E839" i="15"/>
  <c r="F839" i="15"/>
  <c r="G839" i="15"/>
  <c r="A837" i="15"/>
  <c r="B837" i="15"/>
  <c r="C837" i="15"/>
  <c r="D837" i="15"/>
  <c r="E837" i="15"/>
  <c r="F837" i="15"/>
  <c r="G837" i="15"/>
  <c r="A833" i="15"/>
  <c r="B833" i="15"/>
  <c r="C833" i="15"/>
  <c r="D833" i="15"/>
  <c r="E833" i="15"/>
  <c r="F833" i="15"/>
  <c r="G833" i="15"/>
  <c r="A827" i="15"/>
  <c r="B827" i="15"/>
  <c r="C827" i="15"/>
  <c r="D827" i="15"/>
  <c r="E827" i="15"/>
  <c r="F827" i="15"/>
  <c r="G827" i="15"/>
  <c r="A825" i="15"/>
  <c r="B825" i="15"/>
  <c r="C825" i="15"/>
  <c r="D825" i="15"/>
  <c r="E825" i="15"/>
  <c r="F825" i="15"/>
  <c r="G825" i="15"/>
  <c r="A821" i="15"/>
  <c r="B821" i="15"/>
  <c r="C821" i="15"/>
  <c r="D821" i="15"/>
  <c r="E821" i="15"/>
  <c r="F821" i="15"/>
  <c r="G821" i="15"/>
  <c r="A819" i="15"/>
  <c r="B819" i="15"/>
  <c r="C819" i="15"/>
  <c r="D819" i="15"/>
  <c r="E819" i="15"/>
  <c r="F819" i="15"/>
  <c r="G819" i="15"/>
  <c r="A814" i="15"/>
  <c r="B814" i="15"/>
  <c r="C814" i="15"/>
  <c r="D814" i="15"/>
  <c r="E814" i="15"/>
  <c r="F814" i="15"/>
  <c r="G814" i="15"/>
  <c r="A812" i="15"/>
  <c r="B812" i="15"/>
  <c r="C812" i="15"/>
  <c r="D812" i="15"/>
  <c r="E812" i="15"/>
  <c r="F812" i="15"/>
  <c r="G812" i="15"/>
  <c r="A810" i="15"/>
  <c r="B810" i="15"/>
  <c r="C810" i="15"/>
  <c r="D810" i="15"/>
  <c r="E810" i="15"/>
  <c r="F810" i="15"/>
  <c r="G810" i="15"/>
  <c r="A807" i="15"/>
  <c r="B807" i="15"/>
  <c r="C807" i="15"/>
  <c r="D807" i="15"/>
  <c r="E807" i="15"/>
  <c r="F807" i="15"/>
  <c r="G807" i="15"/>
  <c r="A803" i="15"/>
  <c r="B803" i="15"/>
  <c r="C803" i="15"/>
  <c r="D803" i="15"/>
  <c r="E803" i="15"/>
  <c r="F803" i="15"/>
  <c r="G803" i="15"/>
  <c r="A801" i="15"/>
  <c r="B801" i="15"/>
  <c r="C801" i="15"/>
  <c r="D801" i="15"/>
  <c r="E801" i="15"/>
  <c r="F801" i="15"/>
  <c r="G801" i="15"/>
  <c r="A799" i="15"/>
  <c r="B799" i="15"/>
  <c r="C799" i="15"/>
  <c r="D799" i="15"/>
  <c r="E799" i="15"/>
  <c r="F799" i="15"/>
  <c r="G799" i="15"/>
  <c r="A800" i="15"/>
  <c r="B800" i="15"/>
  <c r="C800" i="15"/>
  <c r="D800" i="15"/>
  <c r="E800" i="15"/>
  <c r="F800" i="15"/>
  <c r="G800" i="15"/>
  <c r="A794" i="15"/>
  <c r="B794" i="15"/>
  <c r="C794" i="15"/>
  <c r="D794" i="15"/>
  <c r="E794" i="15"/>
  <c r="F794" i="15"/>
  <c r="G794" i="15"/>
  <c r="A792" i="15"/>
  <c r="B792" i="15"/>
  <c r="C792" i="15"/>
  <c r="D792" i="15"/>
  <c r="E792" i="15"/>
  <c r="F792" i="15"/>
  <c r="G792" i="15"/>
  <c r="A790" i="15"/>
  <c r="B790" i="15"/>
  <c r="C790" i="15"/>
  <c r="D790" i="15"/>
  <c r="E790" i="15"/>
  <c r="F790" i="15"/>
  <c r="G790" i="15"/>
  <c r="A788" i="15"/>
  <c r="B788" i="15"/>
  <c r="C788" i="15"/>
  <c r="D788" i="15"/>
  <c r="E788" i="15"/>
  <c r="F788" i="15"/>
  <c r="G788" i="15"/>
  <c r="A786" i="15"/>
  <c r="B786" i="15"/>
  <c r="C786" i="15"/>
  <c r="D786" i="15"/>
  <c r="E786" i="15"/>
  <c r="F786" i="15"/>
  <c r="G786" i="15"/>
  <c r="A783" i="15"/>
  <c r="B783" i="15"/>
  <c r="C783" i="15"/>
  <c r="D783" i="15"/>
  <c r="E783" i="15"/>
  <c r="F783" i="15"/>
  <c r="G783" i="15"/>
  <c r="A779" i="15"/>
  <c r="B779" i="15"/>
  <c r="C779" i="15"/>
  <c r="D779" i="15"/>
  <c r="E779" i="15"/>
  <c r="F779" i="15"/>
  <c r="G779" i="15"/>
  <c r="A768" i="15"/>
  <c r="B768" i="15"/>
  <c r="C768" i="15"/>
  <c r="D768" i="15"/>
  <c r="E768" i="15"/>
  <c r="F768" i="15"/>
  <c r="G768" i="15"/>
  <c r="A763" i="15"/>
  <c r="B763" i="15"/>
  <c r="C763" i="15"/>
  <c r="D763" i="15"/>
  <c r="E763" i="15"/>
  <c r="F763" i="15"/>
  <c r="G763" i="15"/>
  <c r="A761" i="15"/>
  <c r="B761" i="15"/>
  <c r="C761" i="15"/>
  <c r="D761" i="15"/>
  <c r="E761" i="15"/>
  <c r="F761" i="15"/>
  <c r="G761" i="15"/>
  <c r="A759" i="15"/>
  <c r="B759" i="15"/>
  <c r="C759" i="15"/>
  <c r="D759" i="15"/>
  <c r="E759" i="15"/>
  <c r="F759" i="15"/>
  <c r="G759" i="15"/>
  <c r="A757" i="15"/>
  <c r="B757" i="15"/>
  <c r="C757" i="15"/>
  <c r="D757" i="15"/>
  <c r="E757" i="15"/>
  <c r="F757" i="15"/>
  <c r="G757" i="15"/>
  <c r="A755" i="15"/>
  <c r="B755" i="15"/>
  <c r="C755" i="15"/>
  <c r="D755" i="15"/>
  <c r="E755" i="15"/>
  <c r="F755" i="15"/>
  <c r="G755" i="15"/>
  <c r="A752" i="15"/>
  <c r="B752" i="15"/>
  <c r="C752" i="15"/>
  <c r="D752" i="15"/>
  <c r="E752" i="15"/>
  <c r="F752" i="15"/>
  <c r="G752" i="15"/>
  <c r="A749" i="15"/>
  <c r="B749" i="15"/>
  <c r="C749" i="15"/>
  <c r="D749" i="15"/>
  <c r="E749" i="15"/>
  <c r="F749" i="15"/>
  <c r="G749" i="15"/>
  <c r="A747" i="15"/>
  <c r="B747" i="15"/>
  <c r="C747" i="15"/>
  <c r="D747" i="15"/>
  <c r="E747" i="15"/>
  <c r="F747" i="15"/>
  <c r="G747" i="15"/>
  <c r="A745" i="15"/>
  <c r="B745" i="15"/>
  <c r="C745" i="15"/>
  <c r="D745" i="15"/>
  <c r="E745" i="15"/>
  <c r="F745" i="15"/>
  <c r="G745" i="15"/>
  <c r="A739" i="15"/>
  <c r="B739" i="15"/>
  <c r="C739" i="15"/>
  <c r="D739" i="15"/>
  <c r="E739" i="15"/>
  <c r="F739" i="15"/>
  <c r="G739" i="15"/>
  <c r="A737" i="15"/>
  <c r="B737" i="15"/>
  <c r="C737" i="15"/>
  <c r="D737" i="15"/>
  <c r="E737" i="15"/>
  <c r="F737" i="15"/>
  <c r="G737" i="15"/>
  <c r="A738" i="15"/>
  <c r="B738" i="15"/>
  <c r="C738" i="15"/>
  <c r="D738" i="15"/>
  <c r="E738" i="15"/>
  <c r="F738" i="15"/>
  <c r="G738" i="15"/>
  <c r="A735" i="15"/>
  <c r="B735" i="15"/>
  <c r="C735" i="15"/>
  <c r="D735" i="15"/>
  <c r="E735" i="15"/>
  <c r="F735" i="15"/>
  <c r="G735" i="15"/>
  <c r="A733" i="15"/>
  <c r="B733" i="15"/>
  <c r="C733" i="15"/>
  <c r="D733" i="15"/>
  <c r="E733" i="15"/>
  <c r="F733" i="15"/>
  <c r="G733" i="15"/>
  <c r="A731" i="15"/>
  <c r="B731" i="15"/>
  <c r="C731" i="15"/>
  <c r="D731" i="15"/>
  <c r="E731" i="15"/>
  <c r="F731" i="15"/>
  <c r="G731" i="15"/>
  <c r="A729" i="15"/>
  <c r="B729" i="15"/>
  <c r="C729" i="15"/>
  <c r="D729" i="15"/>
  <c r="E729" i="15"/>
  <c r="F729" i="15"/>
  <c r="G729" i="15"/>
  <c r="A726" i="15"/>
  <c r="B726" i="15"/>
  <c r="C726" i="15"/>
  <c r="D726" i="15"/>
  <c r="E726" i="15"/>
  <c r="F726" i="15"/>
  <c r="G726" i="15"/>
  <c r="A724" i="15"/>
  <c r="B724" i="15"/>
  <c r="C724" i="15"/>
  <c r="D724" i="15"/>
  <c r="E724" i="15"/>
  <c r="F724" i="15"/>
  <c r="G724" i="15"/>
  <c r="A722" i="15"/>
  <c r="B722" i="15"/>
  <c r="C722" i="15"/>
  <c r="D722" i="15"/>
  <c r="E722" i="15"/>
  <c r="F722" i="15"/>
  <c r="G722" i="15"/>
  <c r="A720" i="15"/>
  <c r="B720" i="15"/>
  <c r="C720" i="15"/>
  <c r="D720" i="15"/>
  <c r="E720" i="15"/>
  <c r="F720" i="15"/>
  <c r="G720" i="15"/>
  <c r="A718" i="15"/>
  <c r="B718" i="15"/>
  <c r="C718" i="15"/>
  <c r="D718" i="15"/>
  <c r="E718" i="15"/>
  <c r="F718" i="15"/>
  <c r="G718" i="15"/>
  <c r="A716" i="15"/>
  <c r="B716" i="15"/>
  <c r="C716" i="15"/>
  <c r="D716" i="15"/>
  <c r="E716" i="15"/>
  <c r="F716" i="15"/>
  <c r="G716" i="15"/>
  <c r="A710" i="15"/>
  <c r="B710" i="15"/>
  <c r="C710" i="15"/>
  <c r="D710" i="15"/>
  <c r="E710" i="15"/>
  <c r="F710" i="15"/>
  <c r="G710" i="15"/>
  <c r="A708" i="15"/>
  <c r="B708" i="15"/>
  <c r="C708" i="15"/>
  <c r="D708" i="15"/>
  <c r="E708" i="15"/>
  <c r="F708" i="15"/>
  <c r="G708" i="15"/>
  <c r="A706" i="15"/>
  <c r="B706" i="15"/>
  <c r="C706" i="15"/>
  <c r="D706" i="15"/>
  <c r="E706" i="15"/>
  <c r="F706" i="15"/>
  <c r="G706" i="15"/>
  <c r="A704" i="15"/>
  <c r="B704" i="15"/>
  <c r="C704" i="15"/>
  <c r="D704" i="15"/>
  <c r="E704" i="15"/>
  <c r="F704" i="15"/>
  <c r="G704" i="15"/>
  <c r="A699" i="15"/>
  <c r="B699" i="15"/>
  <c r="C699" i="15"/>
  <c r="D699" i="15"/>
  <c r="E699" i="15"/>
  <c r="F699" i="15"/>
  <c r="G699" i="15"/>
  <c r="A695" i="15"/>
  <c r="B695" i="15"/>
  <c r="C695" i="15"/>
  <c r="D695" i="15"/>
  <c r="E695" i="15"/>
  <c r="F695" i="15"/>
  <c r="G695" i="15"/>
  <c r="A691" i="15"/>
  <c r="B691" i="15"/>
  <c r="C691" i="15"/>
  <c r="D691" i="15"/>
  <c r="E691" i="15"/>
  <c r="F691" i="15"/>
  <c r="G691" i="15"/>
  <c r="A688" i="15"/>
  <c r="B688" i="15"/>
  <c r="C688" i="15"/>
  <c r="D688" i="15"/>
  <c r="E688" i="15"/>
  <c r="F688" i="15"/>
  <c r="G688" i="15"/>
  <c r="A685" i="15"/>
  <c r="B685" i="15"/>
  <c r="C685" i="15"/>
  <c r="D685" i="15"/>
  <c r="E685" i="15"/>
  <c r="F685" i="15"/>
  <c r="G685" i="15"/>
  <c r="A683" i="15"/>
  <c r="B683" i="15"/>
  <c r="C683" i="15"/>
  <c r="D683" i="15"/>
  <c r="E683" i="15"/>
  <c r="F683" i="15"/>
  <c r="G683" i="15"/>
  <c r="A678" i="15"/>
  <c r="B678" i="15"/>
  <c r="C678" i="15"/>
  <c r="D678" i="15"/>
  <c r="E678" i="15"/>
  <c r="F678" i="15"/>
  <c r="G678" i="15"/>
  <c r="A677" i="15"/>
  <c r="A675" i="15"/>
  <c r="B675" i="15"/>
  <c r="C675" i="15"/>
  <c r="D675" i="15"/>
  <c r="E675" i="15"/>
  <c r="F675" i="15"/>
  <c r="G675" i="15"/>
  <c r="A673" i="15"/>
  <c r="B673" i="15"/>
  <c r="C673" i="15"/>
  <c r="D673" i="15"/>
  <c r="E673" i="15"/>
  <c r="F673" i="15"/>
  <c r="G673" i="15"/>
  <c r="A671" i="15"/>
  <c r="B671" i="15"/>
  <c r="C671" i="15"/>
  <c r="D671" i="15"/>
  <c r="E671" i="15"/>
  <c r="F671" i="15"/>
  <c r="G671" i="15"/>
  <c r="A669" i="15"/>
  <c r="B669" i="15"/>
  <c r="C669" i="15"/>
  <c r="D669" i="15"/>
  <c r="E669" i="15"/>
  <c r="F669" i="15"/>
  <c r="G669" i="15"/>
  <c r="A667" i="15"/>
  <c r="B667" i="15"/>
  <c r="C667" i="15"/>
  <c r="D667" i="15"/>
  <c r="E667" i="15"/>
  <c r="F667" i="15"/>
  <c r="G667" i="15"/>
  <c r="A665" i="15"/>
  <c r="B665" i="15"/>
  <c r="C665" i="15"/>
  <c r="D665" i="15"/>
  <c r="E665" i="15"/>
  <c r="F665" i="15"/>
  <c r="G665" i="15"/>
  <c r="A663" i="15"/>
  <c r="B663" i="15"/>
  <c r="C663" i="15"/>
  <c r="D663" i="15"/>
  <c r="E663" i="15"/>
  <c r="F663" i="15"/>
  <c r="G663" i="15"/>
  <c r="A660" i="15"/>
  <c r="B660" i="15"/>
  <c r="C660" i="15"/>
  <c r="D660" i="15"/>
  <c r="E660" i="15"/>
  <c r="F660" i="15"/>
  <c r="G660" i="15"/>
  <c r="G656" i="15"/>
  <c r="F656" i="15"/>
  <c r="E656" i="15"/>
  <c r="D656" i="15"/>
  <c r="C656" i="15"/>
  <c r="B656" i="15"/>
  <c r="A656" i="15"/>
  <c r="A658" i="15"/>
  <c r="B658" i="15"/>
  <c r="C658" i="15"/>
  <c r="D658" i="15"/>
  <c r="E658" i="15"/>
  <c r="F658" i="15"/>
  <c r="G658" i="15"/>
  <c r="A654" i="15"/>
  <c r="B654" i="15"/>
  <c r="C654" i="15"/>
  <c r="D654" i="15"/>
  <c r="E654" i="15"/>
  <c r="F654" i="15"/>
  <c r="G654" i="15"/>
  <c r="A651" i="15"/>
  <c r="B651" i="15"/>
  <c r="C651" i="15"/>
  <c r="D651" i="15"/>
  <c r="E651" i="15"/>
  <c r="F651" i="15"/>
  <c r="G651" i="15"/>
  <c r="A649" i="15"/>
  <c r="B649" i="15"/>
  <c r="C649" i="15"/>
  <c r="D649" i="15"/>
  <c r="E649" i="15"/>
  <c r="F649" i="15"/>
  <c r="G649" i="15"/>
  <c r="A647" i="15"/>
  <c r="B647" i="15"/>
  <c r="C647" i="15"/>
  <c r="D647" i="15"/>
  <c r="E647" i="15"/>
  <c r="F647" i="15"/>
  <c r="G647" i="15"/>
  <c r="A645" i="15"/>
  <c r="B645" i="15"/>
  <c r="C645" i="15"/>
  <c r="D645" i="15"/>
  <c r="E645" i="15"/>
  <c r="F645" i="15"/>
  <c r="G645" i="15"/>
  <c r="A643" i="15"/>
  <c r="B643" i="15"/>
  <c r="C643" i="15"/>
  <c r="D643" i="15"/>
  <c r="E643" i="15"/>
  <c r="F643" i="15"/>
  <c r="G643" i="15"/>
  <c r="A641" i="15"/>
  <c r="B641" i="15"/>
  <c r="C641" i="15"/>
  <c r="D641" i="15"/>
  <c r="E641" i="15"/>
  <c r="F641" i="15"/>
  <c r="G641" i="15"/>
  <c r="A639" i="15"/>
  <c r="B639" i="15"/>
  <c r="C639" i="15"/>
  <c r="D639" i="15"/>
  <c r="E639" i="15"/>
  <c r="F639" i="15"/>
  <c r="G639" i="15"/>
  <c r="A634" i="15"/>
  <c r="B634" i="15"/>
  <c r="C634" i="15"/>
  <c r="D634" i="15"/>
  <c r="E634" i="15"/>
  <c r="F634" i="15"/>
  <c r="G634" i="15"/>
  <c r="A632" i="15"/>
  <c r="B632" i="15"/>
  <c r="C632" i="15"/>
  <c r="D632" i="15"/>
  <c r="E632" i="15"/>
  <c r="F632" i="15"/>
  <c r="G632" i="15"/>
  <c r="A630" i="15"/>
  <c r="B630" i="15"/>
  <c r="C630" i="15"/>
  <c r="D630" i="15"/>
  <c r="E630" i="15"/>
  <c r="F630" i="15"/>
  <c r="G630" i="15"/>
  <c r="A621" i="15"/>
  <c r="B621" i="15"/>
  <c r="C621" i="15"/>
  <c r="D621" i="15"/>
  <c r="E621" i="15"/>
  <c r="F621" i="15"/>
  <c r="G621" i="15"/>
  <c r="A613" i="15"/>
  <c r="B613" i="15"/>
  <c r="C613" i="15"/>
  <c r="D613" i="15"/>
  <c r="E613" i="15"/>
  <c r="F613" i="15"/>
  <c r="G613" i="15"/>
  <c r="A611" i="15"/>
  <c r="B611" i="15"/>
  <c r="C611" i="15"/>
  <c r="D611" i="15"/>
  <c r="E611" i="15"/>
  <c r="F611" i="15"/>
  <c r="G611" i="15"/>
  <c r="A608" i="15"/>
  <c r="B608" i="15"/>
  <c r="C608" i="15"/>
  <c r="D608" i="15"/>
  <c r="E608" i="15"/>
  <c r="F608" i="15"/>
  <c r="G608" i="15"/>
  <c r="A606" i="15"/>
  <c r="B606" i="15"/>
  <c r="C606" i="15"/>
  <c r="D606" i="15"/>
  <c r="E606" i="15"/>
  <c r="F606" i="15"/>
  <c r="G606" i="15"/>
  <c r="A604" i="15"/>
  <c r="B604" i="15"/>
  <c r="C604" i="15"/>
  <c r="D604" i="15"/>
  <c r="E604" i="15"/>
  <c r="F604" i="15"/>
  <c r="G604" i="15"/>
  <c r="A602" i="15"/>
  <c r="B602" i="15"/>
  <c r="C602" i="15"/>
  <c r="D602" i="15"/>
  <c r="E602" i="15"/>
  <c r="F602" i="15"/>
  <c r="G602" i="15"/>
  <c r="A562" i="15"/>
  <c r="B562" i="15"/>
  <c r="C562" i="15"/>
  <c r="D562" i="15"/>
  <c r="E562" i="15"/>
  <c r="F562" i="15"/>
  <c r="G562" i="15"/>
  <c r="A550" i="15"/>
  <c r="B550" i="15"/>
  <c r="C550" i="15"/>
  <c r="D550" i="15"/>
  <c r="E550" i="15"/>
  <c r="F550" i="15"/>
  <c r="G550" i="15"/>
  <c r="A532" i="15"/>
  <c r="B532" i="15"/>
  <c r="C532" i="15"/>
  <c r="D532" i="15"/>
  <c r="E532" i="15"/>
  <c r="F532" i="15"/>
  <c r="G532" i="15"/>
  <c r="A520" i="15"/>
  <c r="B520" i="15"/>
  <c r="C520" i="15"/>
  <c r="D520" i="15"/>
  <c r="E520" i="15"/>
  <c r="F520" i="15"/>
  <c r="G520" i="15"/>
  <c r="A516" i="15"/>
  <c r="B516" i="15"/>
  <c r="C516" i="15"/>
  <c r="D516" i="15"/>
  <c r="E516" i="15"/>
  <c r="F516" i="15"/>
  <c r="G516" i="15"/>
  <c r="A510" i="15" l="1"/>
  <c r="B510" i="15"/>
  <c r="C510" i="15"/>
  <c r="D510" i="15"/>
  <c r="E510" i="15"/>
  <c r="F510" i="15"/>
  <c r="G510" i="15"/>
  <c r="A507" i="15"/>
  <c r="B507" i="15"/>
  <c r="C507" i="15"/>
  <c r="D507" i="15"/>
  <c r="E507" i="15"/>
  <c r="F507" i="15"/>
  <c r="G507" i="15"/>
  <c r="A505" i="15"/>
  <c r="B505" i="15"/>
  <c r="C505" i="15"/>
  <c r="D505" i="15"/>
  <c r="E505" i="15"/>
  <c r="F505" i="15"/>
  <c r="G505" i="15"/>
  <c r="A503" i="15"/>
  <c r="B503" i="15"/>
  <c r="C503" i="15"/>
  <c r="D503" i="15"/>
  <c r="E503" i="15"/>
  <c r="F503" i="15"/>
  <c r="G503" i="15"/>
  <c r="A501" i="15"/>
  <c r="B501" i="15"/>
  <c r="C501" i="15"/>
  <c r="D501" i="15"/>
  <c r="E501" i="15"/>
  <c r="F501" i="15"/>
  <c r="G501" i="15"/>
  <c r="A498" i="15"/>
  <c r="B498" i="15"/>
  <c r="C498" i="15"/>
  <c r="D498" i="15"/>
  <c r="E498" i="15"/>
  <c r="F498" i="15"/>
  <c r="G498" i="15"/>
  <c r="A496" i="15"/>
  <c r="B496" i="15"/>
  <c r="C496" i="15"/>
  <c r="D496" i="15"/>
  <c r="E496" i="15"/>
  <c r="F496" i="15"/>
  <c r="G496" i="15"/>
  <c r="A491" i="15"/>
  <c r="B491" i="15"/>
  <c r="C491" i="15"/>
  <c r="D491" i="15"/>
  <c r="E491" i="15"/>
  <c r="F491" i="15"/>
  <c r="G491" i="15"/>
  <c r="A488" i="15"/>
  <c r="B488" i="15"/>
  <c r="C488" i="15"/>
  <c r="D488" i="15"/>
  <c r="E488" i="15"/>
  <c r="F488" i="15"/>
  <c r="G488" i="15"/>
  <c r="A485" i="15"/>
  <c r="B485" i="15"/>
  <c r="C485" i="15"/>
  <c r="D485" i="15"/>
  <c r="E485" i="15"/>
  <c r="F485" i="15"/>
  <c r="G485" i="15"/>
  <c r="A483" i="15"/>
  <c r="B483" i="15"/>
  <c r="C483" i="15"/>
  <c r="D483" i="15"/>
  <c r="E483" i="15"/>
  <c r="F483" i="15"/>
  <c r="G483" i="15"/>
  <c r="A481" i="15"/>
  <c r="B481" i="15"/>
  <c r="C481" i="15"/>
  <c r="D481" i="15"/>
  <c r="E481" i="15"/>
  <c r="F481" i="15"/>
  <c r="G481" i="15"/>
  <c r="A477" i="15"/>
  <c r="B477" i="15"/>
  <c r="C477" i="15"/>
  <c r="D477" i="15"/>
  <c r="E477" i="15"/>
  <c r="F477" i="15"/>
  <c r="G477" i="15"/>
  <c r="A475" i="15"/>
  <c r="B475" i="15"/>
  <c r="C475" i="15"/>
  <c r="D475" i="15"/>
  <c r="E475" i="15"/>
  <c r="F475" i="15"/>
  <c r="G475" i="15"/>
  <c r="A473" i="15"/>
  <c r="B473" i="15"/>
  <c r="C473" i="15"/>
  <c r="D473" i="15"/>
  <c r="E473" i="15"/>
  <c r="F473" i="15"/>
  <c r="G473" i="15"/>
  <c r="A469" i="15"/>
  <c r="B469" i="15"/>
  <c r="C469" i="15"/>
  <c r="D469" i="15"/>
  <c r="E469" i="15"/>
  <c r="F469" i="15"/>
  <c r="G469" i="15"/>
  <c r="A462" i="15"/>
  <c r="B462" i="15"/>
  <c r="C462" i="15"/>
  <c r="D462" i="15"/>
  <c r="E462" i="15"/>
  <c r="F462" i="15"/>
  <c r="G462" i="15"/>
  <c r="A460" i="15"/>
  <c r="B460" i="15"/>
  <c r="C460" i="15"/>
  <c r="D460" i="15"/>
  <c r="E460" i="15"/>
  <c r="F460" i="15"/>
  <c r="G460" i="15"/>
  <c r="A458" i="15"/>
  <c r="B458" i="15"/>
  <c r="C458" i="15"/>
  <c r="D458" i="15"/>
  <c r="E458" i="15"/>
  <c r="F458" i="15"/>
  <c r="G458" i="15"/>
  <c r="A454" i="15"/>
  <c r="B454" i="15"/>
  <c r="C454" i="15"/>
  <c r="D454" i="15"/>
  <c r="E454" i="15"/>
  <c r="F454" i="15"/>
  <c r="G454" i="15"/>
  <c r="A452" i="15"/>
  <c r="B452" i="15"/>
  <c r="C452" i="15"/>
  <c r="D452" i="15"/>
  <c r="E452" i="15"/>
  <c r="F452" i="15"/>
  <c r="G452" i="15"/>
  <c r="A447" i="15"/>
  <c r="B447" i="15"/>
  <c r="C447" i="15"/>
  <c r="D447" i="15"/>
  <c r="E447" i="15"/>
  <c r="F447" i="15"/>
  <c r="G447" i="15"/>
  <c r="A445" i="15"/>
  <c r="B445" i="15"/>
  <c r="C445" i="15"/>
  <c r="D445" i="15"/>
  <c r="E445" i="15"/>
  <c r="F445" i="15"/>
  <c r="G445" i="15"/>
  <c r="A442" i="15"/>
  <c r="B442" i="15"/>
  <c r="C442" i="15"/>
  <c r="D442" i="15"/>
  <c r="E442" i="15"/>
  <c r="F442" i="15"/>
  <c r="G442" i="15"/>
  <c r="A438" i="15"/>
  <c r="B438" i="15"/>
  <c r="C438" i="15"/>
  <c r="D438" i="15"/>
  <c r="E438" i="15"/>
  <c r="F438" i="15"/>
  <c r="G438" i="15"/>
  <c r="A432" i="15"/>
  <c r="B432" i="15"/>
  <c r="C432" i="15"/>
  <c r="D432" i="15"/>
  <c r="E432" i="15"/>
  <c r="F432" i="15"/>
  <c r="G432" i="15"/>
  <c r="A430" i="15"/>
  <c r="B430" i="15"/>
  <c r="C430" i="15"/>
  <c r="D430" i="15"/>
  <c r="E430" i="15"/>
  <c r="F430" i="15"/>
  <c r="G430" i="15"/>
  <c r="A425" i="15"/>
  <c r="B425" i="15"/>
  <c r="C425" i="15"/>
  <c r="D425" i="15"/>
  <c r="E425" i="15"/>
  <c r="F425" i="15"/>
  <c r="G425" i="15"/>
  <c r="A423" i="15"/>
  <c r="B423" i="15"/>
  <c r="C423" i="15"/>
  <c r="D423" i="15"/>
  <c r="E423" i="15"/>
  <c r="F423" i="15"/>
  <c r="G423" i="15"/>
  <c r="A413" i="15"/>
  <c r="B413" i="15"/>
  <c r="C413" i="15"/>
  <c r="D413" i="15"/>
  <c r="E413" i="15"/>
  <c r="F413" i="15"/>
  <c r="G413" i="15"/>
  <c r="A411" i="15"/>
  <c r="B411" i="15"/>
  <c r="C411" i="15"/>
  <c r="D411" i="15"/>
  <c r="E411" i="15"/>
  <c r="F411" i="15"/>
  <c r="G411" i="15"/>
  <c r="A408" i="15"/>
  <c r="B408" i="15"/>
  <c r="C408" i="15"/>
  <c r="D408" i="15"/>
  <c r="E408" i="15"/>
  <c r="F408" i="15"/>
  <c r="G408" i="15"/>
  <c r="A406" i="15"/>
  <c r="B406" i="15"/>
  <c r="C406" i="15"/>
  <c r="D406" i="15"/>
  <c r="E406" i="15"/>
  <c r="F406" i="15"/>
  <c r="G406" i="15"/>
  <c r="A404" i="15"/>
  <c r="B404" i="15"/>
  <c r="C404" i="15"/>
  <c r="D404" i="15"/>
  <c r="E404" i="15"/>
  <c r="F404" i="15"/>
  <c r="G404" i="15"/>
  <c r="A402" i="15"/>
  <c r="B402" i="15"/>
  <c r="C402" i="15"/>
  <c r="D402" i="15"/>
  <c r="E402" i="15"/>
  <c r="F402" i="15"/>
  <c r="G402" i="15"/>
  <c r="A400" i="15"/>
  <c r="B400" i="15"/>
  <c r="C400" i="15"/>
  <c r="D400" i="15"/>
  <c r="E400" i="15"/>
  <c r="F400" i="15"/>
  <c r="G400" i="15"/>
  <c r="A384" i="15"/>
  <c r="B384" i="15"/>
  <c r="C384" i="15"/>
  <c r="D384" i="15"/>
  <c r="E384" i="15"/>
  <c r="F384" i="15"/>
  <c r="G384" i="15"/>
  <c r="A382" i="15"/>
  <c r="B382" i="15"/>
  <c r="C382" i="15"/>
  <c r="D382" i="15"/>
  <c r="E382" i="15"/>
  <c r="F382" i="15"/>
  <c r="G382" i="15"/>
  <c r="A380" i="15"/>
  <c r="B380" i="15"/>
  <c r="C380" i="15"/>
  <c r="D380" i="15"/>
  <c r="E380" i="15"/>
  <c r="F380" i="15"/>
  <c r="G380" i="15"/>
  <c r="A377" i="15"/>
  <c r="B377" i="15"/>
  <c r="C377" i="15"/>
  <c r="D377" i="15"/>
  <c r="E377" i="15"/>
  <c r="F377" i="15"/>
  <c r="G377" i="15"/>
  <c r="A375" i="15"/>
  <c r="B375" i="15"/>
  <c r="C375" i="15"/>
  <c r="D375" i="15"/>
  <c r="E375" i="15"/>
  <c r="F375" i="15"/>
  <c r="G375" i="15"/>
  <c r="A373" i="15"/>
  <c r="B373" i="15"/>
  <c r="C373" i="15"/>
  <c r="D373" i="15"/>
  <c r="E373" i="15"/>
  <c r="F373" i="15"/>
  <c r="G373" i="15"/>
  <c r="A368" i="15"/>
  <c r="B368" i="15"/>
  <c r="C368" i="15"/>
  <c r="D368" i="15"/>
  <c r="E368" i="15"/>
  <c r="F368" i="15"/>
  <c r="G368" i="15"/>
  <c r="A366" i="15"/>
  <c r="B366" i="15"/>
  <c r="C366" i="15"/>
  <c r="D366" i="15"/>
  <c r="E366" i="15"/>
  <c r="F366" i="15"/>
  <c r="G366" i="15"/>
  <c r="A364" i="15"/>
  <c r="B364" i="15"/>
  <c r="C364" i="15"/>
  <c r="D364" i="15"/>
  <c r="E364" i="15"/>
  <c r="F364" i="15"/>
  <c r="G364" i="15"/>
  <c r="A362" i="15"/>
  <c r="B362" i="15"/>
  <c r="C362" i="15"/>
  <c r="D362" i="15"/>
  <c r="E362" i="15"/>
  <c r="F362" i="15"/>
  <c r="G362" i="15"/>
  <c r="A360" i="15"/>
  <c r="B360" i="15"/>
  <c r="C360" i="15"/>
  <c r="D360" i="15"/>
  <c r="E360" i="15"/>
  <c r="F360" i="15"/>
  <c r="G360" i="15"/>
  <c r="A357" i="15"/>
  <c r="B357" i="15"/>
  <c r="C357" i="15"/>
  <c r="D357" i="15"/>
  <c r="E357" i="15"/>
  <c r="F357" i="15"/>
  <c r="G357" i="15"/>
  <c r="A350" i="15"/>
  <c r="B350" i="15"/>
  <c r="C350" i="15"/>
  <c r="D350" i="15"/>
  <c r="E350" i="15"/>
  <c r="F350" i="15"/>
  <c r="G350" i="15"/>
  <c r="A345" i="15"/>
  <c r="B345" i="15"/>
  <c r="C345" i="15"/>
  <c r="D345" i="15"/>
  <c r="E345" i="15"/>
  <c r="F345" i="15"/>
  <c r="G345" i="15"/>
  <c r="A343" i="15"/>
  <c r="B343" i="15"/>
  <c r="C343" i="15"/>
  <c r="D343" i="15"/>
  <c r="E343" i="15"/>
  <c r="F343" i="15"/>
  <c r="G343" i="15"/>
  <c r="A341" i="15"/>
  <c r="B341" i="15"/>
  <c r="C341" i="15"/>
  <c r="D341" i="15"/>
  <c r="E341" i="15"/>
  <c r="F341" i="15"/>
  <c r="G341" i="15"/>
  <c r="A339" i="15"/>
  <c r="B339" i="15"/>
  <c r="C339" i="15"/>
  <c r="D339" i="15"/>
  <c r="E339" i="15"/>
  <c r="F339" i="15"/>
  <c r="G339" i="15"/>
  <c r="A337" i="15"/>
  <c r="B337" i="15"/>
  <c r="C337" i="15"/>
  <c r="D337" i="15"/>
  <c r="E337" i="15"/>
  <c r="F337" i="15"/>
  <c r="G337" i="15"/>
  <c r="A335" i="15"/>
  <c r="B335" i="15"/>
  <c r="C335" i="15"/>
  <c r="D335" i="15"/>
  <c r="E335" i="15"/>
  <c r="F335" i="15"/>
  <c r="G335" i="15"/>
  <c r="A333" i="15"/>
  <c r="B333" i="15"/>
  <c r="C333" i="15"/>
  <c r="D333" i="15"/>
  <c r="E333" i="15"/>
  <c r="F333" i="15"/>
  <c r="G333" i="15"/>
  <c r="A332" i="15"/>
  <c r="B332" i="15"/>
  <c r="C332" i="15"/>
  <c r="D332" i="15"/>
  <c r="E332" i="15"/>
  <c r="F332" i="15"/>
  <c r="G332" i="15"/>
  <c r="A330" i="15"/>
  <c r="B330" i="15"/>
  <c r="C330" i="15"/>
  <c r="D330" i="15"/>
  <c r="E330" i="15"/>
  <c r="F330" i="15"/>
  <c r="G330" i="15"/>
  <c r="A328" i="15"/>
  <c r="B328" i="15"/>
  <c r="C328" i="15"/>
  <c r="D328" i="15"/>
  <c r="E328" i="15"/>
  <c r="F328" i="15"/>
  <c r="G328" i="15"/>
  <c r="A326" i="15"/>
  <c r="B326" i="15"/>
  <c r="C326" i="15"/>
  <c r="D326" i="15"/>
  <c r="E326" i="15"/>
  <c r="F326" i="15"/>
  <c r="G326" i="15"/>
  <c r="A324" i="15"/>
  <c r="B324" i="15"/>
  <c r="C324" i="15"/>
  <c r="D324" i="15"/>
  <c r="E324" i="15"/>
  <c r="F324" i="15"/>
  <c r="G324" i="15"/>
  <c r="A319" i="15"/>
  <c r="B319" i="15"/>
  <c r="C319" i="15"/>
  <c r="D319" i="15"/>
  <c r="E319" i="15"/>
  <c r="F319" i="15"/>
  <c r="G319" i="15"/>
  <c r="A317" i="15"/>
  <c r="B317" i="15"/>
  <c r="C317" i="15"/>
  <c r="D317" i="15"/>
  <c r="E317" i="15"/>
  <c r="F317" i="15"/>
  <c r="G317" i="15"/>
  <c r="A315" i="15"/>
  <c r="B315" i="15"/>
  <c r="C315" i="15"/>
  <c r="D315" i="15"/>
  <c r="E315" i="15"/>
  <c r="F315" i="15"/>
  <c r="G315" i="15"/>
  <c r="A313" i="15"/>
  <c r="B313" i="15"/>
  <c r="C313" i="15"/>
  <c r="D313" i="15"/>
  <c r="E313" i="15"/>
  <c r="F313" i="15"/>
  <c r="G313" i="15"/>
  <c r="A311" i="15"/>
  <c r="B311" i="15"/>
  <c r="C311" i="15"/>
  <c r="D311" i="15"/>
  <c r="E311" i="15"/>
  <c r="F311" i="15"/>
  <c r="G311" i="15"/>
  <c r="A309" i="15"/>
  <c r="B309" i="15"/>
  <c r="C309" i="15"/>
  <c r="D309" i="15"/>
  <c r="E309" i="15"/>
  <c r="F309" i="15"/>
  <c r="G309" i="15"/>
  <c r="A306" i="15"/>
  <c r="B306" i="15"/>
  <c r="C306" i="15"/>
  <c r="D306" i="15"/>
  <c r="E306" i="15"/>
  <c r="F306" i="15"/>
  <c r="G306" i="15"/>
  <c r="A304" i="15"/>
  <c r="B304" i="15"/>
  <c r="C304" i="15"/>
  <c r="D304" i="15"/>
  <c r="E304" i="15"/>
  <c r="F304" i="15"/>
  <c r="G304" i="15"/>
  <c r="A302" i="15"/>
  <c r="B302" i="15"/>
  <c r="C302" i="15"/>
  <c r="D302" i="15"/>
  <c r="E302" i="15"/>
  <c r="F302" i="15"/>
  <c r="G302" i="15"/>
  <c r="A300" i="15"/>
  <c r="B300" i="15"/>
  <c r="C300" i="15"/>
  <c r="D300" i="15"/>
  <c r="E300" i="15"/>
  <c r="F300" i="15"/>
  <c r="G300" i="15"/>
  <c r="A298" i="15"/>
  <c r="B298" i="15"/>
  <c r="C298" i="15"/>
  <c r="D298" i="15"/>
  <c r="E298" i="15"/>
  <c r="F298" i="15"/>
  <c r="G298" i="15"/>
  <c r="A296" i="15"/>
  <c r="B296" i="15"/>
  <c r="C296" i="15"/>
  <c r="D296" i="15"/>
  <c r="E296" i="15"/>
  <c r="F296" i="15"/>
  <c r="G296" i="15"/>
  <c r="A292" i="15"/>
  <c r="B292" i="15"/>
  <c r="C292" i="15"/>
  <c r="D292" i="15"/>
  <c r="E292" i="15"/>
  <c r="F292" i="15"/>
  <c r="G292" i="15"/>
  <c r="A288" i="15"/>
  <c r="B288" i="15"/>
  <c r="C288" i="15"/>
  <c r="D288" i="15"/>
  <c r="E288" i="15"/>
  <c r="F288" i="15"/>
  <c r="G288" i="15"/>
  <c r="A286" i="15"/>
  <c r="B286" i="15"/>
  <c r="C286" i="15"/>
  <c r="D286" i="15"/>
  <c r="E286" i="15"/>
  <c r="F286" i="15"/>
  <c r="G286" i="15"/>
  <c r="A284" i="15"/>
  <c r="B284" i="15"/>
  <c r="C284" i="15"/>
  <c r="D284" i="15"/>
  <c r="E284" i="15"/>
  <c r="F284" i="15"/>
  <c r="G284" i="15"/>
  <c r="A282" i="15"/>
  <c r="B282" i="15"/>
  <c r="C282" i="15"/>
  <c r="D282" i="15"/>
  <c r="E282" i="15"/>
  <c r="F282" i="15"/>
  <c r="G282" i="15"/>
  <c r="A279" i="15"/>
  <c r="B279" i="15"/>
  <c r="C279" i="15"/>
  <c r="D279" i="15"/>
  <c r="E279" i="15"/>
  <c r="F279" i="15"/>
  <c r="G279" i="15"/>
  <c r="A277" i="15"/>
  <c r="B277" i="15"/>
  <c r="C277" i="15"/>
  <c r="D277" i="15"/>
  <c r="E277" i="15"/>
  <c r="F277" i="15"/>
  <c r="G277" i="15"/>
  <c r="A270" i="15"/>
  <c r="B270" i="15"/>
  <c r="C270" i="15"/>
  <c r="D270" i="15"/>
  <c r="E270" i="15"/>
  <c r="F270" i="15"/>
  <c r="G270" i="15"/>
  <c r="A268" i="15"/>
  <c r="B268" i="15"/>
  <c r="C268" i="15"/>
  <c r="D268" i="15"/>
  <c r="E268" i="15"/>
  <c r="F268" i="15"/>
  <c r="G268" i="15"/>
  <c r="A266" i="15"/>
  <c r="B266" i="15"/>
  <c r="C266" i="15"/>
  <c r="D266" i="15"/>
  <c r="E266" i="15"/>
  <c r="F266" i="15"/>
  <c r="G266" i="15"/>
  <c r="A262" i="15"/>
  <c r="B262" i="15"/>
  <c r="C262" i="15"/>
  <c r="D262" i="15"/>
  <c r="E262" i="15"/>
  <c r="F262" i="15"/>
  <c r="G262" i="15"/>
  <c r="A241" i="15"/>
  <c r="B241" i="15"/>
  <c r="C241" i="15"/>
  <c r="D241" i="15"/>
  <c r="E241" i="15"/>
  <c r="F241" i="15"/>
  <c r="G241" i="15"/>
  <c r="A232" i="15"/>
  <c r="B232" i="15"/>
  <c r="C232" i="15"/>
  <c r="D232" i="15"/>
  <c r="E232" i="15"/>
  <c r="F232" i="15"/>
  <c r="G232" i="15"/>
  <c r="A230" i="15"/>
  <c r="B230" i="15"/>
  <c r="C230" i="15"/>
  <c r="D230" i="15"/>
  <c r="E230" i="15"/>
  <c r="F230" i="15"/>
  <c r="G230" i="15"/>
  <c r="A228" i="15"/>
  <c r="B228" i="15"/>
  <c r="C228" i="15"/>
  <c r="D228" i="15"/>
  <c r="E228" i="15"/>
  <c r="F228" i="15"/>
  <c r="G228" i="15"/>
  <c r="A209" i="15"/>
  <c r="B209" i="15"/>
  <c r="C209" i="15"/>
  <c r="D209" i="15"/>
  <c r="E209" i="15"/>
  <c r="F209" i="15"/>
  <c r="G209" i="15"/>
  <c r="A207" i="15"/>
  <c r="B207" i="15"/>
  <c r="C207" i="15"/>
  <c r="D207" i="15"/>
  <c r="E207" i="15"/>
  <c r="F207" i="15"/>
  <c r="G207" i="15"/>
  <c r="A205" i="15"/>
  <c r="B205" i="15"/>
  <c r="C205" i="15"/>
  <c r="D205" i="15"/>
  <c r="E205" i="15"/>
  <c r="F205" i="15"/>
  <c r="G205" i="15"/>
  <c r="A149" i="15"/>
  <c r="B149" i="15"/>
  <c r="C149" i="15"/>
  <c r="D149" i="15"/>
  <c r="E149" i="15"/>
  <c r="F149" i="15"/>
  <c r="G149" i="15"/>
  <c r="A147" i="15"/>
  <c r="B147" i="15"/>
  <c r="C147" i="15"/>
  <c r="D147" i="15"/>
  <c r="E147" i="15"/>
  <c r="F147" i="15"/>
  <c r="G147" i="15"/>
  <c r="A145" i="15"/>
  <c r="B145" i="15"/>
  <c r="C145" i="15"/>
  <c r="D145" i="15"/>
  <c r="E145" i="15"/>
  <c r="F145" i="15"/>
  <c r="G145" i="15"/>
  <c r="A143" i="15"/>
  <c r="B143" i="15"/>
  <c r="C143" i="15"/>
  <c r="D143" i="15"/>
  <c r="E143" i="15"/>
  <c r="F143" i="15"/>
  <c r="G143" i="15"/>
  <c r="A141" i="15"/>
  <c r="B141" i="15"/>
  <c r="C141" i="15"/>
  <c r="D141" i="15"/>
  <c r="E141" i="15"/>
  <c r="F141" i="15"/>
  <c r="G141" i="15"/>
  <c r="A139" i="15"/>
  <c r="B139" i="15"/>
  <c r="C139" i="15"/>
  <c r="D139" i="15"/>
  <c r="E139" i="15"/>
  <c r="F139" i="15"/>
  <c r="G139" i="15"/>
  <c r="A135" i="15"/>
  <c r="B135" i="15"/>
  <c r="C135" i="15"/>
  <c r="D135" i="15"/>
  <c r="E135" i="15"/>
  <c r="F135" i="15"/>
  <c r="G135" i="15"/>
  <c r="A133" i="15"/>
  <c r="B133" i="15"/>
  <c r="C133" i="15"/>
  <c r="D133" i="15"/>
  <c r="E133" i="15"/>
  <c r="F133" i="15"/>
  <c r="G133" i="15"/>
  <c r="A131" i="15"/>
  <c r="B131" i="15"/>
  <c r="C131" i="15"/>
  <c r="D131" i="15"/>
  <c r="E131" i="15"/>
  <c r="F131" i="15"/>
  <c r="G131" i="15"/>
  <c r="A129" i="15"/>
  <c r="B129" i="15"/>
  <c r="C129" i="15"/>
  <c r="D129" i="15"/>
  <c r="E129" i="15"/>
  <c r="F129" i="15"/>
  <c r="G129" i="15"/>
  <c r="A102" i="15"/>
  <c r="B102" i="15"/>
  <c r="C102" i="15"/>
  <c r="D102" i="15"/>
  <c r="E102" i="15"/>
  <c r="F102" i="15"/>
  <c r="G102" i="15"/>
  <c r="A100" i="15"/>
  <c r="B100" i="15"/>
  <c r="C100" i="15"/>
  <c r="D100" i="15"/>
  <c r="E100" i="15"/>
  <c r="F100" i="15"/>
  <c r="G100" i="15"/>
  <c r="A98" i="15"/>
  <c r="B98" i="15"/>
  <c r="C98" i="15"/>
  <c r="D98" i="15"/>
  <c r="E98" i="15"/>
  <c r="F98" i="15"/>
  <c r="G98" i="15"/>
  <c r="A95" i="15"/>
  <c r="B95" i="15"/>
  <c r="C95" i="15"/>
  <c r="D95" i="15"/>
  <c r="E95" i="15"/>
  <c r="F95" i="15"/>
  <c r="G95" i="15"/>
  <c r="A93" i="15"/>
  <c r="B93" i="15"/>
  <c r="C93" i="15"/>
  <c r="D93" i="15"/>
  <c r="E93" i="15"/>
  <c r="F93" i="15"/>
  <c r="G93" i="15"/>
  <c r="A91" i="15"/>
  <c r="B91" i="15"/>
  <c r="C91" i="15"/>
  <c r="D91" i="15"/>
  <c r="E91" i="15"/>
  <c r="F91" i="15"/>
  <c r="G91" i="15"/>
  <c r="A89" i="15"/>
  <c r="B89" i="15"/>
  <c r="C89" i="15"/>
  <c r="D89" i="15"/>
  <c r="E89" i="15"/>
  <c r="F89" i="15"/>
  <c r="G89" i="15"/>
  <c r="A84" i="15"/>
  <c r="B84" i="15"/>
  <c r="C84" i="15"/>
  <c r="D84" i="15"/>
  <c r="E84" i="15"/>
  <c r="F84" i="15"/>
  <c r="G84" i="15"/>
  <c r="A82" i="15"/>
  <c r="B82" i="15"/>
  <c r="C82" i="15"/>
  <c r="D82" i="15"/>
  <c r="E82" i="15"/>
  <c r="F82" i="15"/>
  <c r="G82" i="15"/>
  <c r="A79" i="15"/>
  <c r="B79" i="15"/>
  <c r="C79" i="15"/>
  <c r="D79" i="15"/>
  <c r="E79" i="15"/>
  <c r="F79" i="15"/>
  <c r="G79" i="15"/>
  <c r="A77" i="15"/>
  <c r="B77" i="15"/>
  <c r="C77" i="15"/>
  <c r="D77" i="15"/>
  <c r="E77" i="15"/>
  <c r="F77" i="15"/>
  <c r="G77" i="15"/>
  <c r="A75" i="15"/>
  <c r="B75" i="15"/>
  <c r="C75" i="15"/>
  <c r="D75" i="15"/>
  <c r="E75" i="15"/>
  <c r="F75" i="15"/>
  <c r="G75" i="15"/>
  <c r="A73" i="15"/>
  <c r="B73" i="15"/>
  <c r="C73" i="15"/>
  <c r="D73" i="15"/>
  <c r="E73" i="15"/>
  <c r="F73" i="15"/>
  <c r="G73" i="15"/>
  <c r="A71" i="15"/>
  <c r="B71" i="15"/>
  <c r="C71" i="15"/>
  <c r="D71" i="15"/>
  <c r="E71" i="15"/>
  <c r="F71" i="15"/>
  <c r="G71" i="15"/>
  <c r="A69" i="15"/>
  <c r="B69" i="15"/>
  <c r="C69" i="15"/>
  <c r="D69" i="15"/>
  <c r="E69" i="15"/>
  <c r="F69" i="15"/>
  <c r="G69" i="15"/>
  <c r="A61" i="15"/>
  <c r="B61" i="15"/>
  <c r="C61" i="15"/>
  <c r="D61" i="15"/>
  <c r="E61" i="15"/>
  <c r="F61" i="15"/>
  <c r="G61" i="15"/>
  <c r="A59" i="15"/>
  <c r="B59" i="15"/>
  <c r="C59" i="15"/>
  <c r="D59" i="15"/>
  <c r="E59" i="15"/>
  <c r="F59" i="15"/>
  <c r="G59" i="15"/>
  <c r="A57" i="15"/>
  <c r="B57" i="15"/>
  <c r="C57" i="15"/>
  <c r="D57" i="15"/>
  <c r="E57" i="15"/>
  <c r="F57" i="15"/>
  <c r="G57" i="15"/>
  <c r="A55" i="15"/>
  <c r="B55" i="15"/>
  <c r="C55" i="15"/>
  <c r="D55" i="15"/>
  <c r="E55" i="15"/>
  <c r="F55" i="15"/>
  <c r="G55" i="15"/>
  <c r="A51" i="15"/>
  <c r="B51" i="15"/>
  <c r="C51" i="15"/>
  <c r="D51" i="15"/>
  <c r="E51" i="15"/>
  <c r="F51" i="15"/>
  <c r="G51" i="15"/>
  <c r="A46" i="15"/>
  <c r="B46" i="15"/>
  <c r="C46" i="15"/>
  <c r="D46" i="15"/>
  <c r="E46" i="15"/>
  <c r="F46" i="15"/>
  <c r="G46" i="15"/>
  <c r="A44" i="15"/>
  <c r="B44" i="15"/>
  <c r="C44" i="15"/>
  <c r="D44" i="15"/>
  <c r="E44" i="15"/>
  <c r="F44" i="15"/>
  <c r="G44" i="15"/>
  <c r="A27" i="15"/>
  <c r="B27" i="15"/>
  <c r="C27" i="15"/>
  <c r="D27" i="15"/>
  <c r="E27" i="15"/>
  <c r="F27" i="15"/>
  <c r="G27" i="15"/>
  <c r="A25" i="15"/>
  <c r="B25" i="15"/>
  <c r="C25" i="15"/>
  <c r="D25" i="15"/>
  <c r="E25" i="15"/>
  <c r="F25" i="15"/>
  <c r="G25" i="15"/>
  <c r="A23" i="15"/>
  <c r="B23" i="15"/>
  <c r="C23" i="15"/>
  <c r="D23" i="15"/>
  <c r="E23" i="15"/>
  <c r="F23" i="15"/>
  <c r="G23" i="15"/>
  <c r="E13" i="15"/>
  <c r="D13" i="15"/>
  <c r="C13" i="15"/>
  <c r="B13" i="15"/>
  <c r="A13" i="15"/>
  <c r="A11" i="15"/>
  <c r="B11" i="15"/>
  <c r="C11" i="15"/>
  <c r="D11" i="15"/>
  <c r="E11" i="15"/>
  <c r="A12" i="15"/>
  <c r="B12" i="15"/>
  <c r="C12" i="15"/>
  <c r="D12" i="15"/>
  <c r="E12" i="15"/>
  <c r="G871" i="15"/>
  <c r="F871" i="15"/>
  <c r="E871" i="15"/>
  <c r="D871" i="15"/>
  <c r="C871" i="15"/>
  <c r="B871" i="15"/>
  <c r="A871" i="15"/>
  <c r="G869" i="15"/>
  <c r="F869" i="15"/>
  <c r="E869" i="15"/>
  <c r="D869" i="15"/>
  <c r="C869" i="15"/>
  <c r="B869" i="15"/>
  <c r="A869" i="15"/>
  <c r="G867" i="15"/>
  <c r="F867" i="15"/>
  <c r="E867" i="15"/>
  <c r="D867" i="15"/>
  <c r="C867" i="15"/>
  <c r="B867" i="15"/>
  <c r="A867" i="15"/>
  <c r="G866" i="15"/>
  <c r="F866" i="15"/>
  <c r="E866" i="15"/>
  <c r="D866" i="15"/>
  <c r="C866" i="15"/>
  <c r="B866" i="15"/>
  <c r="A866" i="15"/>
  <c r="G865" i="15"/>
  <c r="F865" i="15"/>
  <c r="E865" i="15"/>
  <c r="D865" i="15"/>
  <c r="C865" i="15"/>
  <c r="B865" i="15"/>
  <c r="A865" i="15"/>
  <c r="G863" i="15"/>
  <c r="F863" i="15"/>
  <c r="E863" i="15"/>
  <c r="D863" i="15"/>
  <c r="C863" i="15"/>
  <c r="B863" i="15"/>
  <c r="A863" i="15"/>
  <c r="G862" i="15"/>
  <c r="F862" i="15"/>
  <c r="E862" i="15"/>
  <c r="D862" i="15"/>
  <c r="C862" i="15"/>
  <c r="B862" i="15"/>
  <c r="A862" i="15"/>
  <c r="G861" i="15"/>
  <c r="F861" i="15"/>
  <c r="E861" i="15"/>
  <c r="D861" i="15"/>
  <c r="C861" i="15"/>
  <c r="B861" i="15"/>
  <c r="A861" i="15"/>
  <c r="G859" i="15"/>
  <c r="F859" i="15"/>
  <c r="E859" i="15"/>
  <c r="D859" i="15"/>
  <c r="C859" i="15"/>
  <c r="B859" i="15"/>
  <c r="A859" i="15"/>
  <c r="G858" i="15"/>
  <c r="F858" i="15"/>
  <c r="E858" i="15"/>
  <c r="D858" i="15"/>
  <c r="C858" i="15"/>
  <c r="B858" i="15"/>
  <c r="A858" i="15"/>
  <c r="G857" i="15"/>
  <c r="F857" i="15"/>
  <c r="E857" i="15"/>
  <c r="D857" i="15"/>
  <c r="C857" i="15"/>
  <c r="B857" i="15"/>
  <c r="A857" i="15"/>
  <c r="G856" i="15"/>
  <c r="F856" i="15"/>
  <c r="E856" i="15"/>
  <c r="D856" i="15"/>
  <c r="C856" i="15"/>
  <c r="B856" i="15"/>
  <c r="A856" i="15"/>
  <c r="G854" i="15"/>
  <c r="F854" i="15"/>
  <c r="E854" i="15"/>
  <c r="D854" i="15"/>
  <c r="C854" i="15"/>
  <c r="B854" i="15"/>
  <c r="A854" i="15"/>
  <c r="G853" i="15"/>
  <c r="F853" i="15"/>
  <c r="E853" i="15"/>
  <c r="D853" i="15"/>
  <c r="C853" i="15"/>
  <c r="B853" i="15"/>
  <c r="A853" i="15"/>
  <c r="G851" i="15"/>
  <c r="F851" i="15"/>
  <c r="E851" i="15"/>
  <c r="D851" i="15"/>
  <c r="C851" i="15"/>
  <c r="B851" i="15"/>
  <c r="A851" i="15"/>
  <c r="G850" i="15"/>
  <c r="F850" i="15"/>
  <c r="E850" i="15"/>
  <c r="D850" i="15"/>
  <c r="C850" i="15"/>
  <c r="B850" i="15"/>
  <c r="A850" i="15"/>
  <c r="G846" i="15"/>
  <c r="F846" i="15"/>
  <c r="E846" i="15"/>
  <c r="D846" i="15"/>
  <c r="C846" i="15"/>
  <c r="B846" i="15"/>
  <c r="A846" i="15"/>
  <c r="G844" i="15"/>
  <c r="F844" i="15"/>
  <c r="E844" i="15"/>
  <c r="D844" i="15"/>
  <c r="C844" i="15"/>
  <c r="B844" i="15"/>
  <c r="A844" i="15"/>
  <c r="G843" i="15"/>
  <c r="F843" i="15"/>
  <c r="E843" i="15"/>
  <c r="D843" i="15"/>
  <c r="C843" i="15"/>
  <c r="B843" i="15"/>
  <c r="A843" i="15"/>
  <c r="G842" i="15"/>
  <c r="F842" i="15"/>
  <c r="E842" i="15"/>
  <c r="D842" i="15"/>
  <c r="C842" i="15"/>
  <c r="B842" i="15"/>
  <c r="A842" i="15"/>
  <c r="G838" i="15"/>
  <c r="F838" i="15"/>
  <c r="E838" i="15"/>
  <c r="D838" i="15"/>
  <c r="C838" i="15"/>
  <c r="B838" i="15"/>
  <c r="A838" i="15"/>
  <c r="G836" i="15"/>
  <c r="F836" i="15"/>
  <c r="E836" i="15"/>
  <c r="D836" i="15"/>
  <c r="C836" i="15"/>
  <c r="B836" i="15"/>
  <c r="A836" i="15"/>
  <c r="G835" i="15"/>
  <c r="F835" i="15"/>
  <c r="E835" i="15"/>
  <c r="D835" i="15"/>
  <c r="C835" i="15"/>
  <c r="B835" i="15"/>
  <c r="A835" i="15"/>
  <c r="G834" i="15"/>
  <c r="F834" i="15"/>
  <c r="E834" i="15"/>
  <c r="D834" i="15"/>
  <c r="C834" i="15"/>
  <c r="B834" i="15"/>
  <c r="A834" i="15"/>
  <c r="G832" i="15"/>
  <c r="F832" i="15"/>
  <c r="E832" i="15"/>
  <c r="D832" i="15"/>
  <c r="C832" i="15"/>
  <c r="B832" i="15"/>
  <c r="A832" i="15"/>
  <c r="G831" i="15"/>
  <c r="F831" i="15"/>
  <c r="E831" i="15"/>
  <c r="D831" i="15"/>
  <c r="C831" i="15"/>
  <c r="B831" i="15"/>
  <c r="A831" i="15"/>
  <c r="G830" i="15"/>
  <c r="F830" i="15"/>
  <c r="E830" i="15"/>
  <c r="D830" i="15"/>
  <c r="C830" i="15"/>
  <c r="B830" i="15"/>
  <c r="A830" i="15"/>
  <c r="G826" i="15"/>
  <c r="F826" i="15"/>
  <c r="E826" i="15"/>
  <c r="D826" i="15"/>
  <c r="C826" i="15"/>
  <c r="B826" i="15"/>
  <c r="A826" i="15"/>
  <c r="G824" i="15"/>
  <c r="F824" i="15"/>
  <c r="E824" i="15"/>
  <c r="D824" i="15"/>
  <c r="C824" i="15"/>
  <c r="B824" i="15"/>
  <c r="A824" i="15"/>
  <c r="G823" i="15"/>
  <c r="F823" i="15"/>
  <c r="E823" i="15"/>
  <c r="D823" i="15"/>
  <c r="C823" i="15"/>
  <c r="B823" i="15"/>
  <c r="A823" i="15"/>
  <c r="G822" i="15"/>
  <c r="F822" i="15"/>
  <c r="E822" i="15"/>
  <c r="D822" i="15"/>
  <c r="C822" i="15"/>
  <c r="B822" i="15"/>
  <c r="A822" i="15"/>
  <c r="G820" i="15"/>
  <c r="F820" i="15"/>
  <c r="E820" i="15"/>
  <c r="D820" i="15"/>
  <c r="C820" i="15"/>
  <c r="B820" i="15"/>
  <c r="A820" i="15"/>
  <c r="G818" i="15"/>
  <c r="F818" i="15"/>
  <c r="E818" i="15"/>
  <c r="D818" i="15"/>
  <c r="C818" i="15"/>
  <c r="B818" i="15"/>
  <c r="A818" i="15"/>
  <c r="G817" i="15"/>
  <c r="F817" i="15"/>
  <c r="E817" i="15"/>
  <c r="D817" i="15"/>
  <c r="C817" i="15"/>
  <c r="B817" i="15"/>
  <c r="A817" i="15"/>
  <c r="G813" i="15"/>
  <c r="F813" i="15"/>
  <c r="E813" i="15"/>
  <c r="D813" i="15"/>
  <c r="C813" i="15"/>
  <c r="B813" i="15"/>
  <c r="A813" i="15"/>
  <c r="G811" i="15"/>
  <c r="F811" i="15"/>
  <c r="E811" i="15"/>
  <c r="D811" i="15"/>
  <c r="C811" i="15"/>
  <c r="B811" i="15"/>
  <c r="A811" i="15"/>
  <c r="G809" i="15"/>
  <c r="F809" i="15"/>
  <c r="E809" i="15"/>
  <c r="D809" i="15"/>
  <c r="C809" i="15"/>
  <c r="B809" i="15"/>
  <c r="A809" i="15"/>
  <c r="G808" i="15"/>
  <c r="F808" i="15"/>
  <c r="E808" i="15"/>
  <c r="D808" i="15"/>
  <c r="C808" i="15"/>
  <c r="B808" i="15"/>
  <c r="A808" i="15"/>
  <c r="G806" i="15"/>
  <c r="F806" i="15"/>
  <c r="E806" i="15"/>
  <c r="D806" i="15"/>
  <c r="C806" i="15"/>
  <c r="B806" i="15"/>
  <c r="A806" i="15"/>
  <c r="G805" i="15"/>
  <c r="F805" i="15"/>
  <c r="E805" i="15"/>
  <c r="D805" i="15"/>
  <c r="C805" i="15"/>
  <c r="B805" i="15"/>
  <c r="A805" i="15"/>
  <c r="G804" i="15"/>
  <c r="F804" i="15"/>
  <c r="E804" i="15"/>
  <c r="D804" i="15"/>
  <c r="C804" i="15"/>
  <c r="B804" i="15"/>
  <c r="A804" i="15"/>
  <c r="G802" i="15"/>
  <c r="F802" i="15"/>
  <c r="E802" i="15"/>
  <c r="D802" i="15"/>
  <c r="C802" i="15"/>
  <c r="B802" i="15"/>
  <c r="A802" i="15"/>
  <c r="G798" i="15"/>
  <c r="F798" i="15"/>
  <c r="E798" i="15"/>
  <c r="D798" i="15"/>
  <c r="C798" i="15"/>
  <c r="B798" i="15"/>
  <c r="A798" i="15"/>
  <c r="G797" i="15"/>
  <c r="F797" i="15"/>
  <c r="E797" i="15"/>
  <c r="D797" i="15"/>
  <c r="C797" i="15"/>
  <c r="B797" i="15"/>
  <c r="A797" i="15"/>
  <c r="G793" i="15"/>
  <c r="F793" i="15"/>
  <c r="E793" i="15"/>
  <c r="D793" i="15"/>
  <c r="C793" i="15"/>
  <c r="B793" i="15"/>
  <c r="A793" i="15"/>
  <c r="G791" i="15"/>
  <c r="F791" i="15"/>
  <c r="E791" i="15"/>
  <c r="D791" i="15"/>
  <c r="C791" i="15"/>
  <c r="B791" i="15"/>
  <c r="A791" i="15"/>
  <c r="G789" i="15"/>
  <c r="F789" i="15"/>
  <c r="E789" i="15"/>
  <c r="D789" i="15"/>
  <c r="C789" i="15"/>
  <c r="B789" i="15"/>
  <c r="A789" i="15"/>
  <c r="G787" i="15"/>
  <c r="F787" i="15"/>
  <c r="E787" i="15"/>
  <c r="D787" i="15"/>
  <c r="C787" i="15"/>
  <c r="B787" i="15"/>
  <c r="A787" i="15"/>
  <c r="G785" i="15"/>
  <c r="F785" i="15"/>
  <c r="E785" i="15"/>
  <c r="D785" i="15"/>
  <c r="C785" i="15"/>
  <c r="B785" i="15"/>
  <c r="A785" i="15"/>
  <c r="G784" i="15"/>
  <c r="F784" i="15"/>
  <c r="E784" i="15"/>
  <c r="D784" i="15"/>
  <c r="C784" i="15"/>
  <c r="B784" i="15"/>
  <c r="A784" i="15"/>
  <c r="G782" i="15"/>
  <c r="F782" i="15"/>
  <c r="E782" i="15"/>
  <c r="D782" i="15"/>
  <c r="C782" i="15"/>
  <c r="B782" i="15"/>
  <c r="A782" i="15"/>
  <c r="G781" i="15"/>
  <c r="F781" i="15"/>
  <c r="E781" i="15"/>
  <c r="D781" i="15"/>
  <c r="C781" i="15"/>
  <c r="B781" i="15"/>
  <c r="A781" i="15"/>
  <c r="G780" i="15"/>
  <c r="F780" i="15"/>
  <c r="E780" i="15"/>
  <c r="D780" i="15"/>
  <c r="C780" i="15"/>
  <c r="B780" i="15"/>
  <c r="A780" i="15"/>
  <c r="G778" i="15"/>
  <c r="F778" i="15"/>
  <c r="E778" i="15"/>
  <c r="D778" i="15"/>
  <c r="C778" i="15"/>
  <c r="B778" i="15"/>
  <c r="A778" i="15"/>
  <c r="G767" i="15"/>
  <c r="F767" i="15"/>
  <c r="E767" i="15"/>
  <c r="D767" i="15"/>
  <c r="C767" i="15"/>
  <c r="B767" i="15"/>
  <c r="A767" i="15"/>
  <c r="G766" i="15"/>
  <c r="F766" i="15"/>
  <c r="E766" i="15"/>
  <c r="D766" i="15"/>
  <c r="C766" i="15"/>
  <c r="B766" i="15"/>
  <c r="A766" i="15"/>
  <c r="G762" i="15"/>
  <c r="F762" i="15"/>
  <c r="E762" i="15"/>
  <c r="D762" i="15"/>
  <c r="C762" i="15"/>
  <c r="B762" i="15"/>
  <c r="A762" i="15"/>
  <c r="G760" i="15"/>
  <c r="F760" i="15"/>
  <c r="E760" i="15"/>
  <c r="D760" i="15"/>
  <c r="C760" i="15"/>
  <c r="B760" i="15"/>
  <c r="A760" i="15"/>
  <c r="G758" i="15"/>
  <c r="F758" i="15"/>
  <c r="E758" i="15"/>
  <c r="D758" i="15"/>
  <c r="C758" i="15"/>
  <c r="B758" i="15"/>
  <c r="A758" i="15"/>
  <c r="G756" i="15"/>
  <c r="F756" i="15"/>
  <c r="E756" i="15"/>
  <c r="D756" i="15"/>
  <c r="C756" i="15"/>
  <c r="B756" i="15"/>
  <c r="A756" i="15"/>
  <c r="G754" i="15"/>
  <c r="F754" i="15"/>
  <c r="E754" i="15"/>
  <c r="D754" i="15"/>
  <c r="C754" i="15"/>
  <c r="B754" i="15"/>
  <c r="A754" i="15"/>
  <c r="G753" i="15"/>
  <c r="F753" i="15"/>
  <c r="E753" i="15"/>
  <c r="D753" i="15"/>
  <c r="C753" i="15"/>
  <c r="B753" i="15"/>
  <c r="A753" i="15"/>
  <c r="G751" i="15"/>
  <c r="F751" i="15"/>
  <c r="E751" i="15"/>
  <c r="D751" i="15"/>
  <c r="C751" i="15"/>
  <c r="B751" i="15"/>
  <c r="A751" i="15"/>
  <c r="G750" i="15"/>
  <c r="F750" i="15"/>
  <c r="E750" i="15"/>
  <c r="D750" i="15"/>
  <c r="C750" i="15"/>
  <c r="B750" i="15"/>
  <c r="A750" i="15"/>
  <c r="G748" i="15"/>
  <c r="F748" i="15"/>
  <c r="E748" i="15"/>
  <c r="D748" i="15"/>
  <c r="C748" i="15"/>
  <c r="B748" i="15"/>
  <c r="A748" i="15"/>
  <c r="G746" i="15"/>
  <c r="F746" i="15"/>
  <c r="E746" i="15"/>
  <c r="D746" i="15"/>
  <c r="C746" i="15"/>
  <c r="B746" i="15"/>
  <c r="A746" i="15"/>
  <c r="G744" i="15"/>
  <c r="F744" i="15"/>
  <c r="E744" i="15"/>
  <c r="D744" i="15"/>
  <c r="C744" i="15"/>
  <c r="B744" i="15"/>
  <c r="A744" i="15"/>
  <c r="G743" i="15"/>
  <c r="F743" i="15"/>
  <c r="E743" i="15"/>
  <c r="D743" i="15"/>
  <c r="C743" i="15"/>
  <c r="B743" i="15"/>
  <c r="A743" i="15"/>
  <c r="G742" i="15"/>
  <c r="F742" i="15"/>
  <c r="E742" i="15"/>
  <c r="D742" i="15"/>
  <c r="C742" i="15"/>
  <c r="B742" i="15"/>
  <c r="A742" i="15"/>
  <c r="G736" i="15"/>
  <c r="F736" i="15"/>
  <c r="E736" i="15"/>
  <c r="D736" i="15"/>
  <c r="C736" i="15"/>
  <c r="B736" i="15"/>
  <c r="A736" i="15"/>
  <c r="G734" i="15"/>
  <c r="F734" i="15"/>
  <c r="E734" i="15"/>
  <c r="D734" i="15"/>
  <c r="C734" i="15"/>
  <c r="B734" i="15"/>
  <c r="A734" i="15"/>
  <c r="G732" i="15"/>
  <c r="F732" i="15"/>
  <c r="E732" i="15"/>
  <c r="D732" i="15"/>
  <c r="C732" i="15"/>
  <c r="B732" i="15"/>
  <c r="A732" i="15"/>
  <c r="G730" i="15"/>
  <c r="F730" i="15"/>
  <c r="E730" i="15"/>
  <c r="D730" i="15"/>
  <c r="C730" i="15"/>
  <c r="B730" i="15"/>
  <c r="A730" i="15"/>
  <c r="G728" i="15"/>
  <c r="F728" i="15"/>
  <c r="E728" i="15"/>
  <c r="D728" i="15"/>
  <c r="C728" i="15"/>
  <c r="B728" i="15"/>
  <c r="A728" i="15"/>
  <c r="G727" i="15"/>
  <c r="F727" i="15"/>
  <c r="E727" i="15"/>
  <c r="D727" i="15"/>
  <c r="C727" i="15"/>
  <c r="B727" i="15"/>
  <c r="A727" i="15"/>
  <c r="G725" i="15"/>
  <c r="F725" i="15"/>
  <c r="E725" i="15"/>
  <c r="D725" i="15"/>
  <c r="C725" i="15"/>
  <c r="B725" i="15"/>
  <c r="A725" i="15"/>
  <c r="G723" i="15"/>
  <c r="F723" i="15"/>
  <c r="E723" i="15"/>
  <c r="D723" i="15"/>
  <c r="C723" i="15"/>
  <c r="B723" i="15"/>
  <c r="A723" i="15"/>
  <c r="G721" i="15"/>
  <c r="F721" i="15"/>
  <c r="E721" i="15"/>
  <c r="D721" i="15"/>
  <c r="C721" i="15"/>
  <c r="B721" i="15"/>
  <c r="A721" i="15"/>
  <c r="G719" i="15"/>
  <c r="F719" i="15"/>
  <c r="E719" i="15"/>
  <c r="D719" i="15"/>
  <c r="C719" i="15"/>
  <c r="B719" i="15"/>
  <c r="A719" i="15"/>
  <c r="G717" i="15"/>
  <c r="F717" i="15"/>
  <c r="E717" i="15"/>
  <c r="D717" i="15"/>
  <c r="C717" i="15"/>
  <c r="B717" i="15"/>
  <c r="A717" i="15"/>
  <c r="G715" i="15"/>
  <c r="F715" i="15"/>
  <c r="E715" i="15"/>
  <c r="D715" i="15"/>
  <c r="C715" i="15"/>
  <c r="B715" i="15"/>
  <c r="A715" i="15"/>
  <c r="G714" i="15"/>
  <c r="F714" i="15"/>
  <c r="E714" i="15"/>
  <c r="D714" i="15"/>
  <c r="C714" i="15"/>
  <c r="B714" i="15"/>
  <c r="A714" i="15"/>
  <c r="G713" i="15"/>
  <c r="F713" i="15"/>
  <c r="E713" i="15"/>
  <c r="D713" i="15"/>
  <c r="C713" i="15"/>
  <c r="B713" i="15"/>
  <c r="A713" i="15"/>
  <c r="G712" i="15"/>
  <c r="F712" i="15"/>
  <c r="E712" i="15"/>
  <c r="D712" i="15"/>
  <c r="C712" i="15"/>
  <c r="B712" i="15"/>
  <c r="A712" i="15"/>
  <c r="G711" i="15"/>
  <c r="F711" i="15"/>
  <c r="E711" i="15"/>
  <c r="D711" i="15"/>
  <c r="C711" i="15"/>
  <c r="B711" i="15"/>
  <c r="A711" i="15"/>
  <c r="G709" i="15"/>
  <c r="F709" i="15"/>
  <c r="E709" i="15"/>
  <c r="D709" i="15"/>
  <c r="C709" i="15"/>
  <c r="B709" i="15"/>
  <c r="A709" i="15"/>
  <c r="G707" i="15"/>
  <c r="F707" i="15"/>
  <c r="E707" i="15"/>
  <c r="D707" i="15"/>
  <c r="C707" i="15"/>
  <c r="B707" i="15"/>
  <c r="A707" i="15"/>
  <c r="G705" i="15"/>
  <c r="F705" i="15"/>
  <c r="E705" i="15"/>
  <c r="D705" i="15"/>
  <c r="C705" i="15"/>
  <c r="B705" i="15"/>
  <c r="A705" i="15"/>
  <c r="G703" i="15"/>
  <c r="F703" i="15"/>
  <c r="E703" i="15"/>
  <c r="D703" i="15"/>
  <c r="C703" i="15"/>
  <c r="B703" i="15"/>
  <c r="A703" i="15"/>
  <c r="G702" i="15"/>
  <c r="F702" i="15"/>
  <c r="E702" i="15"/>
  <c r="D702" i="15"/>
  <c r="C702" i="15"/>
  <c r="B702" i="15"/>
  <c r="A702" i="15"/>
  <c r="G701" i="15"/>
  <c r="F701" i="15"/>
  <c r="E701" i="15"/>
  <c r="D701" i="15"/>
  <c r="C701" i="15"/>
  <c r="B701" i="15"/>
  <c r="A701" i="15"/>
  <c r="G700" i="15"/>
  <c r="F700" i="15"/>
  <c r="E700" i="15"/>
  <c r="D700" i="15"/>
  <c r="C700" i="15"/>
  <c r="B700" i="15"/>
  <c r="A700" i="15"/>
  <c r="G698" i="15"/>
  <c r="F698" i="15"/>
  <c r="E698" i="15"/>
  <c r="D698" i="15"/>
  <c r="C698" i="15"/>
  <c r="B698" i="15"/>
  <c r="A698" i="15"/>
  <c r="G697" i="15"/>
  <c r="F697" i="15"/>
  <c r="E697" i="15"/>
  <c r="D697" i="15"/>
  <c r="C697" i="15"/>
  <c r="B697" i="15"/>
  <c r="A697" i="15"/>
  <c r="G696" i="15"/>
  <c r="F696" i="15"/>
  <c r="E696" i="15"/>
  <c r="D696" i="15"/>
  <c r="C696" i="15"/>
  <c r="B696" i="15"/>
  <c r="A696" i="15"/>
  <c r="G694" i="15"/>
  <c r="F694" i="15"/>
  <c r="E694" i="15"/>
  <c r="D694" i="15"/>
  <c r="C694" i="15"/>
  <c r="B694" i="15"/>
  <c r="A694" i="15"/>
  <c r="G693" i="15"/>
  <c r="F693" i="15"/>
  <c r="E693" i="15"/>
  <c r="D693" i="15"/>
  <c r="C693" i="15"/>
  <c r="B693" i="15"/>
  <c r="A693" i="15"/>
  <c r="G692" i="15"/>
  <c r="F692" i="15"/>
  <c r="E692" i="15"/>
  <c r="D692" i="15"/>
  <c r="C692" i="15"/>
  <c r="B692" i="15"/>
  <c r="A692" i="15"/>
  <c r="G690" i="15"/>
  <c r="F690" i="15"/>
  <c r="E690" i="15"/>
  <c r="D690" i="15"/>
  <c r="C690" i="15"/>
  <c r="B690" i="15"/>
  <c r="A690" i="15"/>
  <c r="G689" i="15"/>
  <c r="F689" i="15"/>
  <c r="E689" i="15"/>
  <c r="D689" i="15"/>
  <c r="C689" i="15"/>
  <c r="B689" i="15"/>
  <c r="A689" i="15"/>
  <c r="G687" i="15"/>
  <c r="F687" i="15"/>
  <c r="E687" i="15"/>
  <c r="D687" i="15"/>
  <c r="C687" i="15"/>
  <c r="B687" i="15"/>
  <c r="A687" i="15"/>
  <c r="G686" i="15"/>
  <c r="F686" i="15"/>
  <c r="E686" i="15"/>
  <c r="D686" i="15"/>
  <c r="C686" i="15"/>
  <c r="B686" i="15"/>
  <c r="A686" i="15"/>
  <c r="G684" i="15"/>
  <c r="F684" i="15"/>
  <c r="E684" i="15"/>
  <c r="D684" i="15"/>
  <c r="C684" i="15"/>
  <c r="B684" i="15"/>
  <c r="A684" i="15"/>
  <c r="G682" i="15"/>
  <c r="F682" i="15"/>
  <c r="E682" i="15"/>
  <c r="D682" i="15"/>
  <c r="C682" i="15"/>
  <c r="B682" i="15"/>
  <c r="A682" i="15"/>
  <c r="G681" i="15"/>
  <c r="F681" i="15"/>
  <c r="E681" i="15"/>
  <c r="D681" i="15"/>
  <c r="C681" i="15"/>
  <c r="B681" i="15"/>
  <c r="A681" i="15"/>
  <c r="G680" i="15"/>
  <c r="F680" i="15"/>
  <c r="E680" i="15"/>
  <c r="D680" i="15"/>
  <c r="C680" i="15"/>
  <c r="B680" i="15"/>
  <c r="A680" i="15"/>
  <c r="G679" i="15"/>
  <c r="F679" i="15"/>
  <c r="E679" i="15"/>
  <c r="D679" i="15"/>
  <c r="C679" i="15"/>
  <c r="B679" i="15"/>
  <c r="A679" i="15"/>
  <c r="G677" i="15"/>
  <c r="F677" i="15"/>
  <c r="E677" i="15"/>
  <c r="D677" i="15"/>
  <c r="C677" i="15"/>
  <c r="B677" i="15"/>
  <c r="G676" i="15"/>
  <c r="F676" i="15"/>
  <c r="E676" i="15"/>
  <c r="D676" i="15"/>
  <c r="C676" i="15"/>
  <c r="B676" i="15"/>
  <c r="A676" i="15"/>
  <c r="G674" i="15"/>
  <c r="F674" i="15"/>
  <c r="E674" i="15"/>
  <c r="D674" i="15"/>
  <c r="C674" i="15"/>
  <c r="B674" i="15"/>
  <c r="A674" i="15"/>
  <c r="G672" i="15"/>
  <c r="F672" i="15"/>
  <c r="E672" i="15"/>
  <c r="D672" i="15"/>
  <c r="C672" i="15"/>
  <c r="B672" i="15"/>
  <c r="A672" i="15"/>
  <c r="G670" i="15"/>
  <c r="F670" i="15"/>
  <c r="E670" i="15"/>
  <c r="D670" i="15"/>
  <c r="C670" i="15"/>
  <c r="B670" i="15"/>
  <c r="A670" i="15"/>
  <c r="G668" i="15"/>
  <c r="F668" i="15"/>
  <c r="E668" i="15"/>
  <c r="D668" i="15"/>
  <c r="C668" i="15"/>
  <c r="B668" i="15"/>
  <c r="A668" i="15"/>
  <c r="G666" i="15"/>
  <c r="F666" i="15"/>
  <c r="E666" i="15"/>
  <c r="D666" i="15"/>
  <c r="C666" i="15"/>
  <c r="B666" i="15"/>
  <c r="A666" i="15"/>
  <c r="G664" i="15"/>
  <c r="F664" i="15"/>
  <c r="E664" i="15"/>
  <c r="D664" i="15"/>
  <c r="C664" i="15"/>
  <c r="B664" i="15"/>
  <c r="A664" i="15"/>
  <c r="G662" i="15"/>
  <c r="F662" i="15"/>
  <c r="E662" i="15"/>
  <c r="D662" i="15"/>
  <c r="C662" i="15"/>
  <c r="B662" i="15"/>
  <c r="A662" i="15"/>
  <c r="G661" i="15"/>
  <c r="F661" i="15"/>
  <c r="E661" i="15"/>
  <c r="D661" i="15"/>
  <c r="C661" i="15"/>
  <c r="B661" i="15"/>
  <c r="A661" i="15"/>
  <c r="G659" i="15"/>
  <c r="F659" i="15"/>
  <c r="E659" i="15"/>
  <c r="D659" i="15"/>
  <c r="C659" i="15"/>
  <c r="B659" i="15"/>
  <c r="A659" i="15"/>
  <c r="G657" i="15"/>
  <c r="F657" i="15"/>
  <c r="E657" i="15"/>
  <c r="D657" i="15"/>
  <c r="C657" i="15"/>
  <c r="B657" i="15"/>
  <c r="A657" i="15"/>
  <c r="G655" i="15"/>
  <c r="F655" i="15"/>
  <c r="E655" i="15"/>
  <c r="D655" i="15"/>
  <c r="C655" i="15"/>
  <c r="B655" i="15"/>
  <c r="A655" i="15"/>
  <c r="G653" i="15"/>
  <c r="F653" i="15"/>
  <c r="E653" i="15"/>
  <c r="D653" i="15"/>
  <c r="C653" i="15"/>
  <c r="B653" i="15"/>
  <c r="A653" i="15"/>
  <c r="G652" i="15"/>
  <c r="F652" i="15"/>
  <c r="E652" i="15"/>
  <c r="D652" i="15"/>
  <c r="C652" i="15"/>
  <c r="B652" i="15"/>
  <c r="A652" i="15"/>
  <c r="G650" i="15"/>
  <c r="F650" i="15"/>
  <c r="E650" i="15"/>
  <c r="D650" i="15"/>
  <c r="C650" i="15"/>
  <c r="B650" i="15"/>
  <c r="A650" i="15"/>
  <c r="G648" i="15"/>
  <c r="F648" i="15"/>
  <c r="E648" i="15"/>
  <c r="D648" i="15"/>
  <c r="C648" i="15"/>
  <c r="B648" i="15"/>
  <c r="A648" i="15"/>
  <c r="G646" i="15"/>
  <c r="F646" i="15"/>
  <c r="E646" i="15"/>
  <c r="D646" i="15"/>
  <c r="C646" i="15"/>
  <c r="B646" i="15"/>
  <c r="A646" i="15"/>
  <c r="G644" i="15"/>
  <c r="F644" i="15"/>
  <c r="E644" i="15"/>
  <c r="D644" i="15"/>
  <c r="C644" i="15"/>
  <c r="B644" i="15"/>
  <c r="A644" i="15"/>
  <c r="G642" i="15"/>
  <c r="F642" i="15"/>
  <c r="E642" i="15"/>
  <c r="D642" i="15"/>
  <c r="C642" i="15"/>
  <c r="B642" i="15"/>
  <c r="A642" i="15"/>
  <c r="G640" i="15"/>
  <c r="F640" i="15"/>
  <c r="E640" i="15"/>
  <c r="D640" i="15"/>
  <c r="C640" i="15"/>
  <c r="B640" i="15"/>
  <c r="A640" i="15"/>
  <c r="G638" i="15"/>
  <c r="F638" i="15"/>
  <c r="E638" i="15"/>
  <c r="D638" i="15"/>
  <c r="C638" i="15"/>
  <c r="B638" i="15"/>
  <c r="A638" i="15"/>
  <c r="G636" i="15"/>
  <c r="F636" i="15"/>
  <c r="E636" i="15"/>
  <c r="D636" i="15"/>
  <c r="C636" i="15"/>
  <c r="B636" i="15"/>
  <c r="A636" i="15"/>
  <c r="G635" i="15"/>
  <c r="F635" i="15"/>
  <c r="E635" i="15"/>
  <c r="D635" i="15"/>
  <c r="C635" i="15"/>
  <c r="B635" i="15"/>
  <c r="A635" i="15"/>
  <c r="G633" i="15"/>
  <c r="F633" i="15"/>
  <c r="E633" i="15"/>
  <c r="D633" i="15"/>
  <c r="C633" i="15"/>
  <c r="B633" i="15"/>
  <c r="A633" i="15"/>
  <c r="G631" i="15"/>
  <c r="F631" i="15"/>
  <c r="E631" i="15"/>
  <c r="D631" i="15"/>
  <c r="C631" i="15"/>
  <c r="B631" i="15"/>
  <c r="A631" i="15"/>
  <c r="G629" i="15"/>
  <c r="F629" i="15"/>
  <c r="E629" i="15"/>
  <c r="D629" i="15"/>
  <c r="C629" i="15"/>
  <c r="B629" i="15"/>
  <c r="A629" i="15"/>
  <c r="G628" i="15"/>
  <c r="F628" i="15"/>
  <c r="E628" i="15"/>
  <c r="D628" i="15"/>
  <c r="C628" i="15"/>
  <c r="B628" i="15"/>
  <c r="A628" i="15"/>
  <c r="G627" i="15"/>
  <c r="F627" i="15"/>
  <c r="E627" i="15"/>
  <c r="D627" i="15"/>
  <c r="C627" i="15"/>
  <c r="B627" i="15"/>
  <c r="A627" i="15"/>
  <c r="G626" i="15"/>
  <c r="F626" i="15"/>
  <c r="E626" i="15"/>
  <c r="D626" i="15"/>
  <c r="C626" i="15"/>
  <c r="B626" i="15"/>
  <c r="A626" i="15"/>
  <c r="G625" i="15"/>
  <c r="F625" i="15"/>
  <c r="E625" i="15"/>
  <c r="D625" i="15"/>
  <c r="C625" i="15"/>
  <c r="B625" i="15"/>
  <c r="A625" i="15"/>
  <c r="G618" i="15"/>
  <c r="F618" i="15"/>
  <c r="E618" i="15"/>
  <c r="D618" i="15"/>
  <c r="C618" i="15"/>
  <c r="B618" i="15"/>
  <c r="A618" i="15"/>
  <c r="G612" i="15"/>
  <c r="F612" i="15"/>
  <c r="E612" i="15"/>
  <c r="D612" i="15"/>
  <c r="C612" i="15"/>
  <c r="B612" i="15"/>
  <c r="A612" i="15"/>
  <c r="G610" i="15"/>
  <c r="F610" i="15"/>
  <c r="E610" i="15"/>
  <c r="D610" i="15"/>
  <c r="C610" i="15"/>
  <c r="B610" i="15"/>
  <c r="A610" i="15"/>
  <c r="G609" i="15"/>
  <c r="F609" i="15"/>
  <c r="E609" i="15"/>
  <c r="D609" i="15"/>
  <c r="C609" i="15"/>
  <c r="B609" i="15"/>
  <c r="A609" i="15"/>
  <c r="G607" i="15"/>
  <c r="F607" i="15"/>
  <c r="E607" i="15"/>
  <c r="D607" i="15"/>
  <c r="C607" i="15"/>
  <c r="B607" i="15"/>
  <c r="A607" i="15"/>
  <c r="G605" i="15"/>
  <c r="F605" i="15"/>
  <c r="E605" i="15"/>
  <c r="D605" i="15"/>
  <c r="C605" i="15"/>
  <c r="B605" i="15"/>
  <c r="A605" i="15"/>
  <c r="G603" i="15"/>
  <c r="F603" i="15"/>
  <c r="E603" i="15"/>
  <c r="D603" i="15"/>
  <c r="C603" i="15"/>
  <c r="B603" i="15"/>
  <c r="A603" i="15"/>
  <c r="G601" i="15"/>
  <c r="F601" i="15"/>
  <c r="E601" i="15"/>
  <c r="D601" i="15"/>
  <c r="C601" i="15"/>
  <c r="B601" i="15"/>
  <c r="A601" i="15"/>
  <c r="G600" i="15"/>
  <c r="F600" i="15"/>
  <c r="E600" i="15"/>
  <c r="D600" i="15"/>
  <c r="C600" i="15"/>
  <c r="B600" i="15"/>
  <c r="A600" i="15"/>
  <c r="G599" i="15"/>
  <c r="F599" i="15"/>
  <c r="E599" i="15"/>
  <c r="D599" i="15"/>
  <c r="C599" i="15"/>
  <c r="B599" i="15"/>
  <c r="A599" i="15"/>
  <c r="G597" i="15"/>
  <c r="F597" i="15"/>
  <c r="E597" i="15"/>
  <c r="D597" i="15"/>
  <c r="C597" i="15"/>
  <c r="B597" i="15"/>
  <c r="A597" i="15"/>
  <c r="G596" i="15"/>
  <c r="F596" i="15"/>
  <c r="E596" i="15"/>
  <c r="D596" i="15"/>
  <c r="C596" i="15"/>
  <c r="B596" i="15"/>
  <c r="A596" i="15"/>
  <c r="G594" i="15"/>
  <c r="F594" i="15"/>
  <c r="E594" i="15"/>
  <c r="D594" i="15"/>
  <c r="C594" i="15"/>
  <c r="B594" i="15"/>
  <c r="A594" i="15"/>
  <c r="G593" i="15"/>
  <c r="F593" i="15"/>
  <c r="E593" i="15"/>
  <c r="D593" i="15"/>
  <c r="C593" i="15"/>
  <c r="B593" i="15"/>
  <c r="A593" i="15"/>
  <c r="G591" i="15"/>
  <c r="F591" i="15"/>
  <c r="E591" i="15"/>
  <c r="D591" i="15"/>
  <c r="C591" i="15"/>
  <c r="B591" i="15"/>
  <c r="A591" i="15"/>
  <c r="G589" i="15"/>
  <c r="F589" i="15"/>
  <c r="E589" i="15"/>
  <c r="D589" i="15"/>
  <c r="C589" i="15"/>
  <c r="B589" i="15"/>
  <c r="A589" i="15"/>
  <c r="G587" i="15"/>
  <c r="F587" i="15"/>
  <c r="E587" i="15"/>
  <c r="D587" i="15"/>
  <c r="C587" i="15"/>
  <c r="B587" i="15"/>
  <c r="A587" i="15"/>
  <c r="G586" i="15"/>
  <c r="F586" i="15"/>
  <c r="E586" i="15"/>
  <c r="D586" i="15"/>
  <c r="C586" i="15"/>
  <c r="B586" i="15"/>
  <c r="A586" i="15"/>
  <c r="G584" i="15"/>
  <c r="F584" i="15"/>
  <c r="E584" i="15"/>
  <c r="D584" i="15"/>
  <c r="C584" i="15"/>
  <c r="B584" i="15"/>
  <c r="A584" i="15"/>
  <c r="G583" i="15"/>
  <c r="F583" i="15"/>
  <c r="E583" i="15"/>
  <c r="D583" i="15"/>
  <c r="C583" i="15"/>
  <c r="B583" i="15"/>
  <c r="A583" i="15"/>
  <c r="G581" i="15"/>
  <c r="F581" i="15"/>
  <c r="E581" i="15"/>
  <c r="D581" i="15"/>
  <c r="C581" i="15"/>
  <c r="B581" i="15"/>
  <c r="A581" i="15"/>
  <c r="G579" i="15"/>
  <c r="F579" i="15"/>
  <c r="E579" i="15"/>
  <c r="D579" i="15"/>
  <c r="C579" i="15"/>
  <c r="B579" i="15"/>
  <c r="A579" i="15"/>
  <c r="G577" i="15"/>
  <c r="F577" i="15"/>
  <c r="E577" i="15"/>
  <c r="D577" i="15"/>
  <c r="C577" i="15"/>
  <c r="B577" i="15"/>
  <c r="A577" i="15"/>
  <c r="G576" i="15"/>
  <c r="F576" i="15"/>
  <c r="E576" i="15"/>
  <c r="D576" i="15"/>
  <c r="C576" i="15"/>
  <c r="B576" i="15"/>
  <c r="A576" i="15"/>
  <c r="G574" i="15"/>
  <c r="F574" i="15"/>
  <c r="E574" i="15"/>
  <c r="D574" i="15"/>
  <c r="C574" i="15"/>
  <c r="B574" i="15"/>
  <c r="A574" i="15"/>
  <c r="G572" i="15"/>
  <c r="F572" i="15"/>
  <c r="E572" i="15"/>
  <c r="D572" i="15"/>
  <c r="C572" i="15"/>
  <c r="B572" i="15"/>
  <c r="A572" i="15"/>
  <c r="G570" i="15"/>
  <c r="F570" i="15"/>
  <c r="E570" i="15"/>
  <c r="D570" i="15"/>
  <c r="C570" i="15"/>
  <c r="B570" i="15"/>
  <c r="A570" i="15"/>
  <c r="G568" i="15"/>
  <c r="F568" i="15"/>
  <c r="E568" i="15"/>
  <c r="D568" i="15"/>
  <c r="C568" i="15"/>
  <c r="B568" i="15"/>
  <c r="A568" i="15"/>
  <c r="G567" i="15"/>
  <c r="F567" i="15"/>
  <c r="E567" i="15"/>
  <c r="D567" i="15"/>
  <c r="C567" i="15"/>
  <c r="B567" i="15"/>
  <c r="A567" i="15"/>
  <c r="G565" i="15"/>
  <c r="F565" i="15"/>
  <c r="E565" i="15"/>
  <c r="D565" i="15"/>
  <c r="C565" i="15"/>
  <c r="B565" i="15"/>
  <c r="A565" i="15"/>
  <c r="G564" i="15"/>
  <c r="F564" i="15"/>
  <c r="E564" i="15"/>
  <c r="D564" i="15"/>
  <c r="C564" i="15"/>
  <c r="B564" i="15"/>
  <c r="A564" i="15"/>
  <c r="G563" i="15"/>
  <c r="F563" i="15"/>
  <c r="E563" i="15"/>
  <c r="D563" i="15"/>
  <c r="C563" i="15"/>
  <c r="B563" i="15"/>
  <c r="A563" i="15"/>
  <c r="G561" i="15"/>
  <c r="F561" i="15"/>
  <c r="E561" i="15"/>
  <c r="D561" i="15"/>
  <c r="C561" i="15"/>
  <c r="B561" i="15"/>
  <c r="A561" i="15"/>
  <c r="G560" i="15"/>
  <c r="F560" i="15"/>
  <c r="E560" i="15"/>
  <c r="D560" i="15"/>
  <c r="C560" i="15"/>
  <c r="B560" i="15"/>
  <c r="A560" i="15"/>
  <c r="G559" i="15"/>
  <c r="F559" i="15"/>
  <c r="E559" i="15"/>
  <c r="D559" i="15"/>
  <c r="C559" i="15"/>
  <c r="B559" i="15"/>
  <c r="A559" i="15"/>
  <c r="G558" i="15"/>
  <c r="F558" i="15"/>
  <c r="E558" i="15"/>
  <c r="D558" i="15"/>
  <c r="C558" i="15"/>
  <c r="B558" i="15"/>
  <c r="A558" i="15"/>
  <c r="G557" i="15"/>
  <c r="F557" i="15"/>
  <c r="E557" i="15"/>
  <c r="D557" i="15"/>
  <c r="C557" i="15"/>
  <c r="B557" i="15"/>
  <c r="A557" i="15"/>
  <c r="G556" i="15"/>
  <c r="F556" i="15"/>
  <c r="E556" i="15"/>
  <c r="D556" i="15"/>
  <c r="C556" i="15"/>
  <c r="B556" i="15"/>
  <c r="A556" i="15"/>
  <c r="G555" i="15"/>
  <c r="F555" i="15"/>
  <c r="E555" i="15"/>
  <c r="D555" i="15"/>
  <c r="C555" i="15"/>
  <c r="B555" i="15"/>
  <c r="A555" i="15"/>
  <c r="G554" i="15"/>
  <c r="F554" i="15"/>
  <c r="E554" i="15"/>
  <c r="D554" i="15"/>
  <c r="C554" i="15"/>
  <c r="B554" i="15"/>
  <c r="A554" i="15"/>
  <c r="G552" i="15"/>
  <c r="F552" i="15"/>
  <c r="E552" i="15"/>
  <c r="D552" i="15"/>
  <c r="C552" i="15"/>
  <c r="B552" i="15"/>
  <c r="A552" i="15"/>
  <c r="G551" i="15"/>
  <c r="F551" i="15"/>
  <c r="E551" i="15"/>
  <c r="D551" i="15"/>
  <c r="C551" i="15"/>
  <c r="B551" i="15"/>
  <c r="A551" i="15"/>
  <c r="G549" i="15"/>
  <c r="F549" i="15"/>
  <c r="E549" i="15"/>
  <c r="D549" i="15"/>
  <c r="C549" i="15"/>
  <c r="B549" i="15"/>
  <c r="A549" i="15"/>
  <c r="G548" i="15"/>
  <c r="F548" i="15"/>
  <c r="E548" i="15"/>
  <c r="D548" i="15"/>
  <c r="C548" i="15"/>
  <c r="B548" i="15"/>
  <c r="A548" i="15"/>
  <c r="G547" i="15"/>
  <c r="F547" i="15"/>
  <c r="E547" i="15"/>
  <c r="D547" i="15"/>
  <c r="C547" i="15"/>
  <c r="B547" i="15"/>
  <c r="A547" i="15"/>
  <c r="G546" i="15"/>
  <c r="F546" i="15"/>
  <c r="E546" i="15"/>
  <c r="D546" i="15"/>
  <c r="C546" i="15"/>
  <c r="B546" i="15"/>
  <c r="A546" i="15"/>
  <c r="G545" i="15"/>
  <c r="F545" i="15"/>
  <c r="E545" i="15"/>
  <c r="D545" i="15"/>
  <c r="C545" i="15"/>
  <c r="B545" i="15"/>
  <c r="A545" i="15"/>
  <c r="G538" i="15"/>
  <c r="F538" i="15"/>
  <c r="E538" i="15"/>
  <c r="D538" i="15"/>
  <c r="C538" i="15"/>
  <c r="B538" i="15"/>
  <c r="A538" i="15"/>
  <c r="G533" i="15"/>
  <c r="F533" i="15"/>
  <c r="E533" i="15"/>
  <c r="D533" i="15"/>
  <c r="C533" i="15"/>
  <c r="B533" i="15"/>
  <c r="A533" i="15"/>
  <c r="G531" i="15"/>
  <c r="F531" i="15"/>
  <c r="E531" i="15"/>
  <c r="D531" i="15"/>
  <c r="C531" i="15"/>
  <c r="B531" i="15"/>
  <c r="A531" i="15"/>
  <c r="G527" i="15"/>
  <c r="F527" i="15"/>
  <c r="E527" i="15"/>
  <c r="D527" i="15"/>
  <c r="C527" i="15"/>
  <c r="B527" i="15"/>
  <c r="A527" i="15"/>
  <c r="G526" i="15"/>
  <c r="F526" i="15"/>
  <c r="E526" i="15"/>
  <c r="D526" i="15"/>
  <c r="C526" i="15"/>
  <c r="B526" i="15"/>
  <c r="A526" i="15"/>
  <c r="G525" i="15"/>
  <c r="F525" i="15"/>
  <c r="E525" i="15"/>
  <c r="D525" i="15"/>
  <c r="C525" i="15"/>
  <c r="B525" i="15"/>
  <c r="A525" i="15"/>
  <c r="G524" i="15"/>
  <c r="F524" i="15"/>
  <c r="E524" i="15"/>
  <c r="D524" i="15"/>
  <c r="C524" i="15"/>
  <c r="B524" i="15"/>
  <c r="A524" i="15"/>
  <c r="G523" i="15"/>
  <c r="F523" i="15"/>
  <c r="E523" i="15"/>
  <c r="D523" i="15"/>
  <c r="C523" i="15"/>
  <c r="B523" i="15"/>
  <c r="A523" i="15"/>
  <c r="G522" i="15"/>
  <c r="F522" i="15"/>
  <c r="E522" i="15"/>
  <c r="D522" i="15"/>
  <c r="C522" i="15"/>
  <c r="B522" i="15"/>
  <c r="A522" i="15"/>
  <c r="G521" i="15"/>
  <c r="F521" i="15"/>
  <c r="E521" i="15"/>
  <c r="D521" i="15"/>
  <c r="C521" i="15"/>
  <c r="B521" i="15"/>
  <c r="A521" i="15"/>
  <c r="G519" i="15"/>
  <c r="F519" i="15"/>
  <c r="E519" i="15"/>
  <c r="D519" i="15"/>
  <c r="C519" i="15"/>
  <c r="B519" i="15"/>
  <c r="A519" i="15"/>
  <c r="G515" i="15"/>
  <c r="F515" i="15"/>
  <c r="E515" i="15"/>
  <c r="D515" i="15"/>
  <c r="C515" i="15"/>
  <c r="B515" i="15"/>
  <c r="A515" i="15"/>
  <c r="G513" i="15"/>
  <c r="F513" i="15"/>
  <c r="E513" i="15"/>
  <c r="D513" i="15"/>
  <c r="C513" i="15"/>
  <c r="B513" i="15"/>
  <c r="A513" i="15"/>
  <c r="G512" i="15"/>
  <c r="F512" i="15"/>
  <c r="E512" i="15"/>
  <c r="D512" i="15"/>
  <c r="C512" i="15"/>
  <c r="B512" i="15"/>
  <c r="A512" i="15"/>
  <c r="G511" i="15"/>
  <c r="F511" i="15"/>
  <c r="E511" i="15"/>
  <c r="D511" i="15"/>
  <c r="C511" i="15"/>
  <c r="B511" i="15"/>
  <c r="A511" i="15"/>
  <c r="G509" i="15"/>
  <c r="F509" i="15"/>
  <c r="E509" i="15"/>
  <c r="D509" i="15"/>
  <c r="C509" i="15"/>
  <c r="B509" i="15"/>
  <c r="A509" i="15"/>
  <c r="G508" i="15"/>
  <c r="F508" i="15"/>
  <c r="E508" i="15"/>
  <c r="D508" i="15"/>
  <c r="C508" i="15"/>
  <c r="B508" i="15"/>
  <c r="A508" i="15"/>
  <c r="G506" i="15"/>
  <c r="F506" i="15"/>
  <c r="E506" i="15"/>
  <c r="D506" i="15"/>
  <c r="C506" i="15"/>
  <c r="B506" i="15"/>
  <c r="A506" i="15"/>
  <c r="G504" i="15"/>
  <c r="F504" i="15"/>
  <c r="E504" i="15"/>
  <c r="D504" i="15"/>
  <c r="C504" i="15"/>
  <c r="B504" i="15"/>
  <c r="A504" i="15"/>
  <c r="G502" i="15"/>
  <c r="F502" i="15"/>
  <c r="E502" i="15"/>
  <c r="D502" i="15"/>
  <c r="C502" i="15"/>
  <c r="B502" i="15"/>
  <c r="A502" i="15"/>
  <c r="G500" i="15"/>
  <c r="F500" i="15"/>
  <c r="E500" i="15"/>
  <c r="D500" i="15"/>
  <c r="C500" i="15"/>
  <c r="B500" i="15"/>
  <c r="A500" i="15"/>
  <c r="G499" i="15"/>
  <c r="F499" i="15"/>
  <c r="E499" i="15"/>
  <c r="D499" i="15"/>
  <c r="C499" i="15"/>
  <c r="B499" i="15"/>
  <c r="A499" i="15"/>
  <c r="G497" i="15"/>
  <c r="F497" i="15"/>
  <c r="E497" i="15"/>
  <c r="D497" i="15"/>
  <c r="C497" i="15"/>
  <c r="B497" i="15"/>
  <c r="A497" i="15"/>
  <c r="G495" i="15"/>
  <c r="F495" i="15"/>
  <c r="E495" i="15"/>
  <c r="D495" i="15"/>
  <c r="C495" i="15"/>
  <c r="B495" i="15"/>
  <c r="A495" i="15"/>
  <c r="G494" i="15"/>
  <c r="F494" i="15"/>
  <c r="E494" i="15"/>
  <c r="D494" i="15"/>
  <c r="C494" i="15"/>
  <c r="B494" i="15"/>
  <c r="A494" i="15"/>
  <c r="G493" i="15"/>
  <c r="F493" i="15"/>
  <c r="E493" i="15"/>
  <c r="D493" i="15"/>
  <c r="C493" i="15"/>
  <c r="B493" i="15"/>
  <c r="A493" i="15"/>
  <c r="G492" i="15"/>
  <c r="F492" i="15"/>
  <c r="E492" i="15"/>
  <c r="D492" i="15"/>
  <c r="C492" i="15"/>
  <c r="B492" i="15"/>
  <c r="A492" i="15"/>
  <c r="G490" i="15"/>
  <c r="F490" i="15"/>
  <c r="E490" i="15"/>
  <c r="D490" i="15"/>
  <c r="C490" i="15"/>
  <c r="B490" i="15"/>
  <c r="A490" i="15"/>
  <c r="G489" i="15"/>
  <c r="F489" i="15"/>
  <c r="E489" i="15"/>
  <c r="D489" i="15"/>
  <c r="C489" i="15"/>
  <c r="B489" i="15"/>
  <c r="A489" i="15"/>
  <c r="G487" i="15"/>
  <c r="F487" i="15"/>
  <c r="E487" i="15"/>
  <c r="D487" i="15"/>
  <c r="C487" i="15"/>
  <c r="B487" i="15"/>
  <c r="A487" i="15"/>
  <c r="G486" i="15"/>
  <c r="F486" i="15"/>
  <c r="E486" i="15"/>
  <c r="D486" i="15"/>
  <c r="C486" i="15"/>
  <c r="B486" i="15"/>
  <c r="A486" i="15"/>
  <c r="G484" i="15"/>
  <c r="F484" i="15"/>
  <c r="E484" i="15"/>
  <c r="D484" i="15"/>
  <c r="C484" i="15"/>
  <c r="B484" i="15"/>
  <c r="A484" i="15"/>
  <c r="G482" i="15"/>
  <c r="F482" i="15"/>
  <c r="E482" i="15"/>
  <c r="D482" i="15"/>
  <c r="C482" i="15"/>
  <c r="B482" i="15"/>
  <c r="A482" i="15"/>
  <c r="G480" i="15"/>
  <c r="F480" i="15"/>
  <c r="E480" i="15"/>
  <c r="D480" i="15"/>
  <c r="C480" i="15"/>
  <c r="B480" i="15"/>
  <c r="A480" i="15"/>
  <c r="G479" i="15"/>
  <c r="F479" i="15"/>
  <c r="E479" i="15"/>
  <c r="D479" i="15"/>
  <c r="C479" i="15"/>
  <c r="B479" i="15"/>
  <c r="A479" i="15"/>
  <c r="G478" i="15"/>
  <c r="F478" i="15"/>
  <c r="E478" i="15"/>
  <c r="D478" i="15"/>
  <c r="C478" i="15"/>
  <c r="B478" i="15"/>
  <c r="A478" i="15"/>
  <c r="G476" i="15"/>
  <c r="F476" i="15"/>
  <c r="E476" i="15"/>
  <c r="D476" i="15"/>
  <c r="C476" i="15"/>
  <c r="B476" i="15"/>
  <c r="A476" i="15"/>
  <c r="G474" i="15"/>
  <c r="F474" i="15"/>
  <c r="E474" i="15"/>
  <c r="D474" i="15"/>
  <c r="C474" i="15"/>
  <c r="B474" i="15"/>
  <c r="A474" i="15"/>
  <c r="G472" i="15"/>
  <c r="F472" i="15"/>
  <c r="E472" i="15"/>
  <c r="D472" i="15"/>
  <c r="C472" i="15"/>
  <c r="B472" i="15"/>
  <c r="A472" i="15"/>
  <c r="G471" i="15"/>
  <c r="F471" i="15"/>
  <c r="E471" i="15"/>
  <c r="D471" i="15"/>
  <c r="C471" i="15"/>
  <c r="B471" i="15"/>
  <c r="A471" i="15"/>
  <c r="G470" i="15"/>
  <c r="F470" i="15"/>
  <c r="E470" i="15"/>
  <c r="D470" i="15"/>
  <c r="C470" i="15"/>
  <c r="B470" i="15"/>
  <c r="A470" i="15"/>
  <c r="G468" i="15"/>
  <c r="F468" i="15"/>
  <c r="E468" i="15"/>
  <c r="D468" i="15"/>
  <c r="C468" i="15"/>
  <c r="B468" i="15"/>
  <c r="A468" i="15"/>
  <c r="G467" i="15"/>
  <c r="F467" i="15"/>
  <c r="E467" i="15"/>
  <c r="D467" i="15"/>
  <c r="C467" i="15"/>
  <c r="B467" i="15"/>
  <c r="A467" i="15"/>
  <c r="G466" i="15"/>
  <c r="F466" i="15"/>
  <c r="E466" i="15"/>
  <c r="D466" i="15"/>
  <c r="C466" i="15"/>
  <c r="B466" i="15"/>
  <c r="A466" i="15"/>
  <c r="G465" i="15"/>
  <c r="F465" i="15"/>
  <c r="E465" i="15"/>
  <c r="D465" i="15"/>
  <c r="C465" i="15"/>
  <c r="B465" i="15"/>
  <c r="A465" i="15"/>
  <c r="G464" i="15"/>
  <c r="F464" i="15"/>
  <c r="E464" i="15"/>
  <c r="D464" i="15"/>
  <c r="C464" i="15"/>
  <c r="B464" i="15"/>
  <c r="A464" i="15"/>
  <c r="G463" i="15"/>
  <c r="F463" i="15"/>
  <c r="E463" i="15"/>
  <c r="D463" i="15"/>
  <c r="C463" i="15"/>
  <c r="B463" i="15"/>
  <c r="A463" i="15"/>
  <c r="G461" i="15"/>
  <c r="F461" i="15"/>
  <c r="E461" i="15"/>
  <c r="D461" i="15"/>
  <c r="C461" i="15"/>
  <c r="B461" i="15"/>
  <c r="A461" i="15"/>
  <c r="G459" i="15"/>
  <c r="F459" i="15"/>
  <c r="E459" i="15"/>
  <c r="D459" i="15"/>
  <c r="C459" i="15"/>
  <c r="B459" i="15"/>
  <c r="A459" i="15"/>
  <c r="G457" i="15"/>
  <c r="F457" i="15"/>
  <c r="E457" i="15"/>
  <c r="D457" i="15"/>
  <c r="C457" i="15"/>
  <c r="B457" i="15"/>
  <c r="A457" i="15"/>
  <c r="G456" i="15"/>
  <c r="F456" i="15"/>
  <c r="E456" i="15"/>
  <c r="D456" i="15"/>
  <c r="C456" i="15"/>
  <c r="B456" i="15"/>
  <c r="A456" i="15"/>
  <c r="G455" i="15"/>
  <c r="F455" i="15"/>
  <c r="E455" i="15"/>
  <c r="D455" i="15"/>
  <c r="C455" i="15"/>
  <c r="B455" i="15"/>
  <c r="A455" i="15"/>
  <c r="G453" i="15"/>
  <c r="F453" i="15"/>
  <c r="E453" i="15"/>
  <c r="D453" i="15"/>
  <c r="C453" i="15"/>
  <c r="B453" i="15"/>
  <c r="A453" i="15"/>
  <c r="G451" i="15"/>
  <c r="F451" i="15"/>
  <c r="E451" i="15"/>
  <c r="D451" i="15"/>
  <c r="C451" i="15"/>
  <c r="B451" i="15"/>
  <c r="A451" i="15"/>
  <c r="G450" i="15"/>
  <c r="F450" i="15"/>
  <c r="E450" i="15"/>
  <c r="D450" i="15"/>
  <c r="C450" i="15"/>
  <c r="B450" i="15"/>
  <c r="A450" i="15"/>
  <c r="G446" i="15"/>
  <c r="F446" i="15"/>
  <c r="E446" i="15"/>
  <c r="D446" i="15"/>
  <c r="C446" i="15"/>
  <c r="B446" i="15"/>
  <c r="A446" i="15"/>
  <c r="G444" i="15"/>
  <c r="F444" i="15"/>
  <c r="E444" i="15"/>
  <c r="D444" i="15"/>
  <c r="C444" i="15"/>
  <c r="B444" i="15"/>
  <c r="A444" i="15"/>
  <c r="G443" i="15"/>
  <c r="F443" i="15"/>
  <c r="E443" i="15"/>
  <c r="D443" i="15"/>
  <c r="C443" i="15"/>
  <c r="B443" i="15"/>
  <c r="A443" i="15"/>
  <c r="G441" i="15"/>
  <c r="F441" i="15"/>
  <c r="E441" i="15"/>
  <c r="D441" i="15"/>
  <c r="C441" i="15"/>
  <c r="B441" i="15"/>
  <c r="A441" i="15"/>
  <c r="G440" i="15"/>
  <c r="F440" i="15"/>
  <c r="E440" i="15"/>
  <c r="D440" i="15"/>
  <c r="C440" i="15"/>
  <c r="B440" i="15"/>
  <c r="A440" i="15"/>
  <c r="G439" i="15"/>
  <c r="F439" i="15"/>
  <c r="E439" i="15"/>
  <c r="D439" i="15"/>
  <c r="C439" i="15"/>
  <c r="B439" i="15"/>
  <c r="A439" i="15"/>
  <c r="G437" i="15"/>
  <c r="F437" i="15"/>
  <c r="E437" i="15"/>
  <c r="D437" i="15"/>
  <c r="C437" i="15"/>
  <c r="B437" i="15"/>
  <c r="A437" i="15"/>
  <c r="G431" i="15"/>
  <c r="F431" i="15"/>
  <c r="E431" i="15"/>
  <c r="D431" i="15"/>
  <c r="C431" i="15"/>
  <c r="B431" i="15"/>
  <c r="A431" i="15"/>
  <c r="G429" i="15"/>
  <c r="F429" i="15"/>
  <c r="E429" i="15"/>
  <c r="D429" i="15"/>
  <c r="C429" i="15"/>
  <c r="B429" i="15"/>
  <c r="A429" i="15"/>
  <c r="G428" i="15"/>
  <c r="F428" i="15"/>
  <c r="E428" i="15"/>
  <c r="D428" i="15"/>
  <c r="C428" i="15"/>
  <c r="B428" i="15"/>
  <c r="A428" i="15"/>
  <c r="G424" i="15"/>
  <c r="F424" i="15"/>
  <c r="E424" i="15"/>
  <c r="D424" i="15"/>
  <c r="C424" i="15"/>
  <c r="B424" i="15"/>
  <c r="A424" i="15"/>
  <c r="G422" i="15"/>
  <c r="F422" i="15"/>
  <c r="E422" i="15"/>
  <c r="D422" i="15"/>
  <c r="C422" i="15"/>
  <c r="B422" i="15"/>
  <c r="A422" i="15"/>
  <c r="G421" i="15"/>
  <c r="F421" i="15"/>
  <c r="E421" i="15"/>
  <c r="D421" i="15"/>
  <c r="C421" i="15"/>
  <c r="B421" i="15"/>
  <c r="A421" i="15"/>
  <c r="G420" i="15"/>
  <c r="F420" i="15"/>
  <c r="E420" i="15"/>
  <c r="D420" i="15"/>
  <c r="C420" i="15"/>
  <c r="B420" i="15"/>
  <c r="A420" i="15"/>
  <c r="G419" i="15"/>
  <c r="F419" i="15"/>
  <c r="E419" i="15"/>
  <c r="D419" i="15"/>
  <c r="C419" i="15"/>
  <c r="B419" i="15"/>
  <c r="A419" i="15"/>
  <c r="G418" i="15"/>
  <c r="F418" i="15"/>
  <c r="E418" i="15"/>
  <c r="D418" i="15"/>
  <c r="C418" i="15"/>
  <c r="B418" i="15"/>
  <c r="A418" i="15"/>
  <c r="G409" i="15"/>
  <c r="F409" i="15"/>
  <c r="E409" i="15"/>
  <c r="D409" i="15"/>
  <c r="C409" i="15"/>
  <c r="B409" i="15"/>
  <c r="A409" i="15"/>
  <c r="G407" i="15"/>
  <c r="F407" i="15"/>
  <c r="E407" i="15"/>
  <c r="D407" i="15"/>
  <c r="C407" i="15"/>
  <c r="B407" i="15"/>
  <c r="A407" i="15"/>
  <c r="G405" i="15"/>
  <c r="F405" i="15"/>
  <c r="E405" i="15"/>
  <c r="D405" i="15"/>
  <c r="C405" i="15"/>
  <c r="B405" i="15"/>
  <c r="A405" i="15"/>
  <c r="G403" i="15"/>
  <c r="F403" i="15"/>
  <c r="E403" i="15"/>
  <c r="D403" i="15"/>
  <c r="C403" i="15"/>
  <c r="B403" i="15"/>
  <c r="A403" i="15"/>
  <c r="G401" i="15"/>
  <c r="F401" i="15"/>
  <c r="E401" i="15"/>
  <c r="D401" i="15"/>
  <c r="C401" i="15"/>
  <c r="B401" i="15"/>
  <c r="A401" i="15"/>
  <c r="G399" i="15"/>
  <c r="F399" i="15"/>
  <c r="E399" i="15"/>
  <c r="D399" i="15"/>
  <c r="C399" i="15"/>
  <c r="B399" i="15"/>
  <c r="A399" i="15"/>
  <c r="G398" i="15"/>
  <c r="F398" i="15"/>
  <c r="E398" i="15"/>
  <c r="D398" i="15"/>
  <c r="C398" i="15"/>
  <c r="B398" i="15"/>
  <c r="A398" i="15"/>
  <c r="G397" i="15"/>
  <c r="F397" i="15"/>
  <c r="E397" i="15"/>
  <c r="D397" i="15"/>
  <c r="C397" i="15"/>
  <c r="B397" i="15"/>
  <c r="A397" i="15"/>
  <c r="G396" i="15"/>
  <c r="F396" i="15"/>
  <c r="E396" i="15"/>
  <c r="D396" i="15"/>
  <c r="C396" i="15"/>
  <c r="B396" i="15"/>
  <c r="A396" i="15"/>
  <c r="G395" i="15"/>
  <c r="F395" i="15"/>
  <c r="E395" i="15"/>
  <c r="D395" i="15"/>
  <c r="C395" i="15"/>
  <c r="B395" i="15"/>
  <c r="A395" i="15"/>
  <c r="G383" i="15"/>
  <c r="F383" i="15"/>
  <c r="E383" i="15"/>
  <c r="D383" i="15"/>
  <c r="C383" i="15"/>
  <c r="B383" i="15"/>
  <c r="A383" i="15"/>
  <c r="G381" i="15"/>
  <c r="F381" i="15"/>
  <c r="E381" i="15"/>
  <c r="D381" i="15"/>
  <c r="C381" i="15"/>
  <c r="B381" i="15"/>
  <c r="A381" i="15"/>
  <c r="G379" i="15"/>
  <c r="F379" i="15"/>
  <c r="E379" i="15"/>
  <c r="D379" i="15"/>
  <c r="C379" i="15"/>
  <c r="B379" i="15"/>
  <c r="A379" i="15"/>
  <c r="G378" i="15"/>
  <c r="F378" i="15"/>
  <c r="E378" i="15"/>
  <c r="D378" i="15"/>
  <c r="C378" i="15"/>
  <c r="B378" i="15"/>
  <c r="A378" i="15"/>
  <c r="G376" i="15"/>
  <c r="F376" i="15"/>
  <c r="E376" i="15"/>
  <c r="D376" i="15"/>
  <c r="C376" i="15"/>
  <c r="B376" i="15"/>
  <c r="A376" i="15"/>
  <c r="G374" i="15"/>
  <c r="F374" i="15"/>
  <c r="E374" i="15"/>
  <c r="D374" i="15"/>
  <c r="C374" i="15"/>
  <c r="B374" i="15"/>
  <c r="A374" i="15"/>
  <c r="G372" i="15"/>
  <c r="F372" i="15"/>
  <c r="E372" i="15"/>
  <c r="D372" i="15"/>
  <c r="C372" i="15"/>
  <c r="B372" i="15"/>
  <c r="A372" i="15"/>
  <c r="G371" i="15"/>
  <c r="F371" i="15"/>
  <c r="E371" i="15"/>
  <c r="D371" i="15"/>
  <c r="C371" i="15"/>
  <c r="B371" i="15"/>
  <c r="A371" i="15"/>
  <c r="G367" i="15"/>
  <c r="F367" i="15"/>
  <c r="E367" i="15"/>
  <c r="D367" i="15"/>
  <c r="C367" i="15"/>
  <c r="B367" i="15"/>
  <c r="A367" i="15"/>
  <c r="G365" i="15"/>
  <c r="F365" i="15"/>
  <c r="E365" i="15"/>
  <c r="D365" i="15"/>
  <c r="C365" i="15"/>
  <c r="B365" i="15"/>
  <c r="A365" i="15"/>
  <c r="G363" i="15"/>
  <c r="F363" i="15"/>
  <c r="E363" i="15"/>
  <c r="D363" i="15"/>
  <c r="C363" i="15"/>
  <c r="B363" i="15"/>
  <c r="A363" i="15"/>
  <c r="G361" i="15"/>
  <c r="F361" i="15"/>
  <c r="E361" i="15"/>
  <c r="D361" i="15"/>
  <c r="C361" i="15"/>
  <c r="B361" i="15"/>
  <c r="A361" i="15"/>
  <c r="G359" i="15"/>
  <c r="F359" i="15"/>
  <c r="E359" i="15"/>
  <c r="D359" i="15"/>
  <c r="C359" i="15"/>
  <c r="B359" i="15"/>
  <c r="A359" i="15"/>
  <c r="G358" i="15"/>
  <c r="F358" i="15"/>
  <c r="E358" i="15"/>
  <c r="D358" i="15"/>
  <c r="C358" i="15"/>
  <c r="B358" i="15"/>
  <c r="A358" i="15"/>
  <c r="G356" i="15"/>
  <c r="F356" i="15"/>
  <c r="E356" i="15"/>
  <c r="D356" i="15"/>
  <c r="C356" i="15"/>
  <c r="B356" i="15"/>
  <c r="A356" i="15"/>
  <c r="G355" i="15"/>
  <c r="F355" i="15"/>
  <c r="E355" i="15"/>
  <c r="D355" i="15"/>
  <c r="C355" i="15"/>
  <c r="B355" i="15"/>
  <c r="A355" i="15"/>
  <c r="G349" i="15"/>
  <c r="F349" i="15"/>
  <c r="E349" i="15"/>
  <c r="D349" i="15"/>
  <c r="C349" i="15"/>
  <c r="B349" i="15"/>
  <c r="A349" i="15"/>
  <c r="G348" i="15"/>
  <c r="F348" i="15"/>
  <c r="E348" i="15"/>
  <c r="D348" i="15"/>
  <c r="C348" i="15"/>
  <c r="B348" i="15"/>
  <c r="A348" i="15"/>
  <c r="G347" i="15"/>
  <c r="F347" i="15"/>
  <c r="E347" i="15"/>
  <c r="D347" i="15"/>
  <c r="C347" i="15"/>
  <c r="B347" i="15"/>
  <c r="A347" i="15"/>
  <c r="G346" i="15"/>
  <c r="F346" i="15"/>
  <c r="E346" i="15"/>
  <c r="D346" i="15"/>
  <c r="C346" i="15"/>
  <c r="B346" i="15"/>
  <c r="A346" i="15"/>
  <c r="G344" i="15"/>
  <c r="F344" i="15"/>
  <c r="E344" i="15"/>
  <c r="D344" i="15"/>
  <c r="C344" i="15"/>
  <c r="B344" i="15"/>
  <c r="A344" i="15"/>
  <c r="G342" i="15"/>
  <c r="F342" i="15"/>
  <c r="E342" i="15"/>
  <c r="D342" i="15"/>
  <c r="C342" i="15"/>
  <c r="B342" i="15"/>
  <c r="A342" i="15"/>
  <c r="G340" i="15"/>
  <c r="F340" i="15"/>
  <c r="E340" i="15"/>
  <c r="D340" i="15"/>
  <c r="C340" i="15"/>
  <c r="B340" i="15"/>
  <c r="A340" i="15"/>
  <c r="G338" i="15"/>
  <c r="F338" i="15"/>
  <c r="E338" i="15"/>
  <c r="D338" i="15"/>
  <c r="C338" i="15"/>
  <c r="B338" i="15"/>
  <c r="A338" i="15"/>
  <c r="G336" i="15"/>
  <c r="F336" i="15"/>
  <c r="E336" i="15"/>
  <c r="D336" i="15"/>
  <c r="C336" i="15"/>
  <c r="B336" i="15"/>
  <c r="A336" i="15"/>
  <c r="G334" i="15"/>
  <c r="F334" i="15"/>
  <c r="E334" i="15"/>
  <c r="D334" i="15"/>
  <c r="C334" i="15"/>
  <c r="B334" i="15"/>
  <c r="A334" i="15"/>
  <c r="G331" i="15"/>
  <c r="F331" i="15"/>
  <c r="E331" i="15"/>
  <c r="D331" i="15"/>
  <c r="C331" i="15"/>
  <c r="B331" i="15"/>
  <c r="A331" i="15"/>
  <c r="G329" i="15"/>
  <c r="F329" i="15"/>
  <c r="E329" i="15"/>
  <c r="D329" i="15"/>
  <c r="C329" i="15"/>
  <c r="B329" i="15"/>
  <c r="A329" i="15"/>
  <c r="G327" i="15"/>
  <c r="F327" i="15"/>
  <c r="E327" i="15"/>
  <c r="D327" i="15"/>
  <c r="C327" i="15"/>
  <c r="B327" i="15"/>
  <c r="A327" i="15"/>
  <c r="G325" i="15"/>
  <c r="F325" i="15"/>
  <c r="E325" i="15"/>
  <c r="D325" i="15"/>
  <c r="C325" i="15"/>
  <c r="B325" i="15"/>
  <c r="A325" i="15"/>
  <c r="G323" i="15"/>
  <c r="F323" i="15"/>
  <c r="E323" i="15"/>
  <c r="D323" i="15"/>
  <c r="C323" i="15"/>
  <c r="B323" i="15"/>
  <c r="A323" i="15"/>
  <c r="G322" i="15"/>
  <c r="F322" i="15"/>
  <c r="E322" i="15"/>
  <c r="D322" i="15"/>
  <c r="C322" i="15"/>
  <c r="B322" i="15"/>
  <c r="A322" i="15"/>
  <c r="G318" i="15"/>
  <c r="F318" i="15"/>
  <c r="E318" i="15"/>
  <c r="D318" i="15"/>
  <c r="C318" i="15"/>
  <c r="B318" i="15"/>
  <c r="A318" i="15"/>
  <c r="G316" i="15"/>
  <c r="F316" i="15"/>
  <c r="E316" i="15"/>
  <c r="D316" i="15"/>
  <c r="C316" i="15"/>
  <c r="B316" i="15"/>
  <c r="A316" i="15"/>
  <c r="G314" i="15"/>
  <c r="F314" i="15"/>
  <c r="E314" i="15"/>
  <c r="D314" i="15"/>
  <c r="C314" i="15"/>
  <c r="B314" i="15"/>
  <c r="A314" i="15"/>
  <c r="G312" i="15"/>
  <c r="F312" i="15"/>
  <c r="E312" i="15"/>
  <c r="D312" i="15"/>
  <c r="C312" i="15"/>
  <c r="B312" i="15"/>
  <c r="A312" i="15"/>
  <c r="G310" i="15"/>
  <c r="F310" i="15"/>
  <c r="E310" i="15"/>
  <c r="D310" i="15"/>
  <c r="C310" i="15"/>
  <c r="B310" i="15"/>
  <c r="A310" i="15"/>
  <c r="G308" i="15"/>
  <c r="F308" i="15"/>
  <c r="E308" i="15"/>
  <c r="D308" i="15"/>
  <c r="C308" i="15"/>
  <c r="B308" i="15"/>
  <c r="A308" i="15"/>
  <c r="G307" i="15"/>
  <c r="F307" i="15"/>
  <c r="E307" i="15"/>
  <c r="D307" i="15"/>
  <c r="C307" i="15"/>
  <c r="B307" i="15"/>
  <c r="A307" i="15"/>
  <c r="G305" i="15"/>
  <c r="F305" i="15"/>
  <c r="E305" i="15"/>
  <c r="D305" i="15"/>
  <c r="C305" i="15"/>
  <c r="B305" i="15"/>
  <c r="A305" i="15"/>
  <c r="G303" i="15"/>
  <c r="F303" i="15"/>
  <c r="E303" i="15"/>
  <c r="D303" i="15"/>
  <c r="C303" i="15"/>
  <c r="B303" i="15"/>
  <c r="A303" i="15"/>
  <c r="G301" i="15"/>
  <c r="F301" i="15"/>
  <c r="E301" i="15"/>
  <c r="D301" i="15"/>
  <c r="C301" i="15"/>
  <c r="B301" i="15"/>
  <c r="A301" i="15"/>
  <c r="G299" i="15"/>
  <c r="F299" i="15"/>
  <c r="E299" i="15"/>
  <c r="D299" i="15"/>
  <c r="C299" i="15"/>
  <c r="B299" i="15"/>
  <c r="A299" i="15"/>
  <c r="G297" i="15"/>
  <c r="F297" i="15"/>
  <c r="E297" i="15"/>
  <c r="D297" i="15"/>
  <c r="C297" i="15"/>
  <c r="B297" i="15"/>
  <c r="A297" i="15"/>
  <c r="G295" i="15"/>
  <c r="F295" i="15"/>
  <c r="E295" i="15"/>
  <c r="D295" i="15"/>
  <c r="C295" i="15"/>
  <c r="B295" i="15"/>
  <c r="A295" i="15"/>
  <c r="G294" i="15"/>
  <c r="F294" i="15"/>
  <c r="E294" i="15"/>
  <c r="D294" i="15"/>
  <c r="C294" i="15"/>
  <c r="B294" i="15"/>
  <c r="A294" i="15"/>
  <c r="G293" i="15"/>
  <c r="F293" i="15"/>
  <c r="E293" i="15"/>
  <c r="D293" i="15"/>
  <c r="C293" i="15"/>
  <c r="B293" i="15"/>
  <c r="A293" i="15"/>
  <c r="G291" i="15"/>
  <c r="F291" i="15"/>
  <c r="E291" i="15"/>
  <c r="D291" i="15"/>
  <c r="C291" i="15"/>
  <c r="B291" i="15"/>
  <c r="A291" i="15"/>
  <c r="G287" i="15"/>
  <c r="F287" i="15"/>
  <c r="E287" i="15"/>
  <c r="D287" i="15"/>
  <c r="C287" i="15"/>
  <c r="B287" i="15"/>
  <c r="A287" i="15"/>
  <c r="G285" i="15"/>
  <c r="F285" i="15"/>
  <c r="E285" i="15"/>
  <c r="D285" i="15"/>
  <c r="C285" i="15"/>
  <c r="B285" i="15"/>
  <c r="A285" i="15"/>
  <c r="G283" i="15"/>
  <c r="F283" i="15"/>
  <c r="E283" i="15"/>
  <c r="D283" i="15"/>
  <c r="C283" i="15"/>
  <c r="B283" i="15"/>
  <c r="A283" i="15"/>
  <c r="G281" i="15"/>
  <c r="F281" i="15"/>
  <c r="E281" i="15"/>
  <c r="D281" i="15"/>
  <c r="C281" i="15"/>
  <c r="B281" i="15"/>
  <c r="A281" i="15"/>
  <c r="G280" i="15"/>
  <c r="F280" i="15"/>
  <c r="E280" i="15"/>
  <c r="D280" i="15"/>
  <c r="C280" i="15"/>
  <c r="B280" i="15"/>
  <c r="A280" i="15"/>
  <c r="G278" i="15"/>
  <c r="F278" i="15"/>
  <c r="E278" i="15"/>
  <c r="D278" i="15"/>
  <c r="C278" i="15"/>
  <c r="B278" i="15"/>
  <c r="A278" i="15"/>
  <c r="G276" i="15"/>
  <c r="F276" i="15"/>
  <c r="E276" i="15"/>
  <c r="D276" i="15"/>
  <c r="C276" i="15"/>
  <c r="B276" i="15"/>
  <c r="A276" i="15"/>
  <c r="G275" i="15"/>
  <c r="F275" i="15"/>
  <c r="E275" i="15"/>
  <c r="D275" i="15"/>
  <c r="C275" i="15"/>
  <c r="B275" i="15"/>
  <c r="A275" i="15"/>
  <c r="G272" i="15"/>
  <c r="F272" i="15"/>
  <c r="E272" i="15"/>
  <c r="D272" i="15"/>
  <c r="C272" i="15"/>
  <c r="B272" i="15"/>
  <c r="A272" i="15"/>
  <c r="G271" i="15"/>
  <c r="F271" i="15"/>
  <c r="E271" i="15"/>
  <c r="D271" i="15"/>
  <c r="C271" i="15"/>
  <c r="B271" i="15"/>
  <c r="A271" i="15"/>
  <c r="G269" i="15"/>
  <c r="F269" i="15"/>
  <c r="E269" i="15"/>
  <c r="D269" i="15"/>
  <c r="C269" i="15"/>
  <c r="B269" i="15"/>
  <c r="A269" i="15"/>
  <c r="G267" i="15"/>
  <c r="F267" i="15"/>
  <c r="E267" i="15"/>
  <c r="D267" i="15"/>
  <c r="C267" i="15"/>
  <c r="B267" i="15"/>
  <c r="A267" i="15"/>
  <c r="G264" i="15"/>
  <c r="F264" i="15"/>
  <c r="E264" i="15"/>
  <c r="D264" i="15"/>
  <c r="C264" i="15"/>
  <c r="B264" i="15"/>
  <c r="A264" i="15"/>
  <c r="G261" i="15"/>
  <c r="F261" i="15"/>
  <c r="E261" i="15"/>
  <c r="D261" i="15"/>
  <c r="C261" i="15"/>
  <c r="B261" i="15"/>
  <c r="A261" i="15"/>
  <c r="G260" i="15"/>
  <c r="F260" i="15"/>
  <c r="E260" i="15"/>
  <c r="D260" i="15"/>
  <c r="C260" i="15"/>
  <c r="B260" i="15"/>
  <c r="A260" i="15"/>
  <c r="G259" i="15"/>
  <c r="F259" i="15"/>
  <c r="E259" i="15"/>
  <c r="D259" i="15"/>
  <c r="C259" i="15"/>
  <c r="B259" i="15"/>
  <c r="A259" i="15"/>
  <c r="G258" i="15"/>
  <c r="F258" i="15"/>
  <c r="E258" i="15"/>
  <c r="D258" i="15"/>
  <c r="C258" i="15"/>
  <c r="B258" i="15"/>
  <c r="A258" i="15"/>
  <c r="G257" i="15"/>
  <c r="F257" i="15"/>
  <c r="E257" i="15"/>
  <c r="D257" i="15"/>
  <c r="C257" i="15"/>
  <c r="B257" i="15"/>
  <c r="A257" i="15"/>
  <c r="G256" i="15"/>
  <c r="F256" i="15"/>
  <c r="E256" i="15"/>
  <c r="D256" i="15"/>
  <c r="C256" i="15"/>
  <c r="B256" i="15"/>
  <c r="A256" i="15"/>
  <c r="G255" i="15"/>
  <c r="F255" i="15"/>
  <c r="E255" i="15"/>
  <c r="D255" i="15"/>
  <c r="C255" i="15"/>
  <c r="B255" i="15"/>
  <c r="A255" i="15"/>
  <c r="G243" i="15"/>
  <c r="F243" i="15"/>
  <c r="E243" i="15"/>
  <c r="D243" i="15"/>
  <c r="C243" i="15"/>
  <c r="B243" i="15"/>
  <c r="A243" i="15"/>
  <c r="G242" i="15"/>
  <c r="F242" i="15"/>
  <c r="E242" i="15"/>
  <c r="D242" i="15"/>
  <c r="C242" i="15"/>
  <c r="B242" i="15"/>
  <c r="A242" i="15"/>
  <c r="G240" i="15"/>
  <c r="F240" i="15"/>
  <c r="E240" i="15"/>
  <c r="D240" i="15"/>
  <c r="C240" i="15"/>
  <c r="B240" i="15"/>
  <c r="A240" i="15"/>
  <c r="G239" i="15"/>
  <c r="F239" i="15"/>
  <c r="E239" i="15"/>
  <c r="D239" i="15"/>
  <c r="C239" i="15"/>
  <c r="B239" i="15"/>
  <c r="A239" i="15"/>
  <c r="G238" i="15"/>
  <c r="F238" i="15"/>
  <c r="E238" i="15"/>
  <c r="D238" i="15"/>
  <c r="C238" i="15"/>
  <c r="B238" i="15"/>
  <c r="A238" i="15"/>
  <c r="G237" i="15"/>
  <c r="F237" i="15"/>
  <c r="E237" i="15"/>
  <c r="D237" i="15"/>
  <c r="C237" i="15"/>
  <c r="B237" i="15"/>
  <c r="A237" i="15"/>
  <c r="G236" i="15"/>
  <c r="F236" i="15"/>
  <c r="E236" i="15"/>
  <c r="D236" i="15"/>
  <c r="C236" i="15"/>
  <c r="B236" i="15"/>
  <c r="A236" i="15"/>
  <c r="G235" i="15"/>
  <c r="F235" i="15"/>
  <c r="E235" i="15"/>
  <c r="D235" i="15"/>
  <c r="C235" i="15"/>
  <c r="B235" i="15"/>
  <c r="A235" i="15"/>
  <c r="G231" i="15"/>
  <c r="F231" i="15"/>
  <c r="E231" i="15"/>
  <c r="D231" i="15"/>
  <c r="C231" i="15"/>
  <c r="B231" i="15"/>
  <c r="A231" i="15"/>
  <c r="G229" i="15"/>
  <c r="F229" i="15"/>
  <c r="E229" i="15"/>
  <c r="D229" i="15"/>
  <c r="C229" i="15"/>
  <c r="B229" i="15"/>
  <c r="A229" i="15"/>
  <c r="G227" i="15"/>
  <c r="F227" i="15"/>
  <c r="E227" i="15"/>
  <c r="D227" i="15"/>
  <c r="C227" i="15"/>
  <c r="B227" i="15"/>
  <c r="A227" i="15"/>
  <c r="G225" i="15"/>
  <c r="F225" i="15"/>
  <c r="E225" i="15"/>
  <c r="D225" i="15"/>
  <c r="C225" i="15"/>
  <c r="B225" i="15"/>
  <c r="A225" i="15"/>
  <c r="G224" i="15"/>
  <c r="F224" i="15"/>
  <c r="E224" i="15"/>
  <c r="D224" i="15"/>
  <c r="C224" i="15"/>
  <c r="B224" i="15"/>
  <c r="A224" i="15"/>
  <c r="G223" i="15"/>
  <c r="F223" i="15"/>
  <c r="E223" i="15"/>
  <c r="D223" i="15"/>
  <c r="C223" i="15"/>
  <c r="B223" i="15"/>
  <c r="A223" i="15"/>
  <c r="G211" i="15"/>
  <c r="F211" i="15"/>
  <c r="E211" i="15"/>
  <c r="D211" i="15"/>
  <c r="C211" i="15"/>
  <c r="B211" i="15"/>
  <c r="A211" i="15"/>
  <c r="G210" i="15"/>
  <c r="F210" i="15"/>
  <c r="E210" i="15"/>
  <c r="D210" i="15"/>
  <c r="C210" i="15"/>
  <c r="B210" i="15"/>
  <c r="A210" i="15"/>
  <c r="G208" i="15"/>
  <c r="F208" i="15"/>
  <c r="E208" i="15"/>
  <c r="D208" i="15"/>
  <c r="C208" i="15"/>
  <c r="B208" i="15"/>
  <c r="A208" i="15"/>
  <c r="G206" i="15"/>
  <c r="F206" i="15"/>
  <c r="E206" i="15"/>
  <c r="D206" i="15"/>
  <c r="C206" i="15"/>
  <c r="B206" i="15"/>
  <c r="A206" i="15"/>
  <c r="G204" i="15"/>
  <c r="F204" i="15"/>
  <c r="E204" i="15"/>
  <c r="D204" i="15"/>
  <c r="C204" i="15"/>
  <c r="B204" i="15"/>
  <c r="A204" i="15"/>
  <c r="G203" i="15"/>
  <c r="F203" i="15"/>
  <c r="E203" i="15"/>
  <c r="D203" i="15"/>
  <c r="C203" i="15"/>
  <c r="B203" i="15"/>
  <c r="A203" i="15"/>
  <c r="G202" i="15"/>
  <c r="F202" i="15"/>
  <c r="E202" i="15"/>
  <c r="D202" i="15"/>
  <c r="C202" i="15"/>
  <c r="B202" i="15"/>
  <c r="A202" i="15"/>
  <c r="G201" i="15"/>
  <c r="F201" i="15"/>
  <c r="E201" i="15"/>
  <c r="D201" i="15"/>
  <c r="C201" i="15"/>
  <c r="B201" i="15"/>
  <c r="A201" i="15"/>
  <c r="G200" i="15"/>
  <c r="F200" i="15"/>
  <c r="E200" i="15"/>
  <c r="D200" i="15"/>
  <c r="C200" i="15"/>
  <c r="B200" i="15"/>
  <c r="A200" i="15"/>
  <c r="G199" i="15"/>
  <c r="F199" i="15"/>
  <c r="E199" i="15"/>
  <c r="D199" i="15"/>
  <c r="C199" i="15"/>
  <c r="B199" i="15"/>
  <c r="A199" i="15"/>
  <c r="G198" i="15"/>
  <c r="F198" i="15"/>
  <c r="E198" i="15"/>
  <c r="D198" i="15"/>
  <c r="C198" i="15"/>
  <c r="B198" i="15"/>
  <c r="A198" i="15"/>
  <c r="G197" i="15"/>
  <c r="F197" i="15"/>
  <c r="E197" i="15"/>
  <c r="D197" i="15"/>
  <c r="C197" i="15"/>
  <c r="B197" i="15"/>
  <c r="A197" i="15"/>
  <c r="G196" i="15"/>
  <c r="F196" i="15"/>
  <c r="E196" i="15"/>
  <c r="D196" i="15"/>
  <c r="C196" i="15"/>
  <c r="B196" i="15"/>
  <c r="A196" i="15"/>
  <c r="G195" i="15"/>
  <c r="F195" i="15"/>
  <c r="E195" i="15"/>
  <c r="D195" i="15"/>
  <c r="C195" i="15"/>
  <c r="B195" i="15"/>
  <c r="A195" i="15"/>
  <c r="G194" i="15"/>
  <c r="F194" i="15"/>
  <c r="E194" i="15"/>
  <c r="D194" i="15"/>
  <c r="C194" i="15"/>
  <c r="B194" i="15"/>
  <c r="A194" i="15"/>
  <c r="G193" i="15"/>
  <c r="F193" i="15"/>
  <c r="E193" i="15"/>
  <c r="D193" i="15"/>
  <c r="C193" i="15"/>
  <c r="B193" i="15"/>
  <c r="A193" i="15"/>
  <c r="G192" i="15"/>
  <c r="F192" i="15"/>
  <c r="E192" i="15"/>
  <c r="D192" i="15"/>
  <c r="C192" i="15"/>
  <c r="B192" i="15"/>
  <c r="A192" i="15"/>
  <c r="G191" i="15"/>
  <c r="F191" i="15"/>
  <c r="E191" i="15"/>
  <c r="D191" i="15"/>
  <c r="C191" i="15"/>
  <c r="B191" i="15"/>
  <c r="A191" i="15"/>
  <c r="G187" i="15"/>
  <c r="F187" i="15"/>
  <c r="E187" i="15"/>
  <c r="D187" i="15"/>
  <c r="C187" i="15"/>
  <c r="B187" i="15"/>
  <c r="A187" i="15"/>
  <c r="G190" i="15"/>
  <c r="F190" i="15"/>
  <c r="E190" i="15"/>
  <c r="D190" i="15"/>
  <c r="C190" i="15"/>
  <c r="B190" i="15"/>
  <c r="A190" i="15"/>
  <c r="G189" i="15"/>
  <c r="F189" i="15"/>
  <c r="E189" i="15"/>
  <c r="D189" i="15"/>
  <c r="C189" i="15"/>
  <c r="B189" i="15"/>
  <c r="A189" i="15"/>
  <c r="G188" i="15"/>
  <c r="F188" i="15"/>
  <c r="E188" i="15"/>
  <c r="D188" i="15"/>
  <c r="C188" i="15"/>
  <c r="B188" i="15"/>
  <c r="A188" i="15"/>
  <c r="G186" i="15"/>
  <c r="F186" i="15"/>
  <c r="E186" i="15"/>
  <c r="D186" i="15"/>
  <c r="C186" i="15"/>
  <c r="B186" i="15"/>
  <c r="A186" i="15"/>
  <c r="G185" i="15"/>
  <c r="F185" i="15"/>
  <c r="E185" i="15"/>
  <c r="D185" i="15"/>
  <c r="C185" i="15"/>
  <c r="B185" i="15"/>
  <c r="A185" i="15"/>
  <c r="G184" i="15"/>
  <c r="F184" i="15"/>
  <c r="E184" i="15"/>
  <c r="D184" i="15"/>
  <c r="C184" i="15"/>
  <c r="B184" i="15"/>
  <c r="A184" i="15"/>
  <c r="G183" i="15"/>
  <c r="F183" i="15"/>
  <c r="E183" i="15"/>
  <c r="D183" i="15"/>
  <c r="C183" i="15"/>
  <c r="B183" i="15"/>
  <c r="A183" i="15"/>
  <c r="G182" i="15"/>
  <c r="F182" i="15"/>
  <c r="E182" i="15"/>
  <c r="D182" i="15"/>
  <c r="C182" i="15"/>
  <c r="B182" i="15"/>
  <c r="A182" i="15"/>
  <c r="G177" i="15"/>
  <c r="F177" i="15"/>
  <c r="E177" i="15"/>
  <c r="D177" i="15"/>
  <c r="C177" i="15"/>
  <c r="B177" i="15"/>
  <c r="A177" i="15"/>
  <c r="G176" i="15"/>
  <c r="F176" i="15"/>
  <c r="E176" i="15"/>
  <c r="D176" i="15"/>
  <c r="C176" i="15"/>
  <c r="B176" i="15"/>
  <c r="A176" i="15"/>
  <c r="G175" i="15"/>
  <c r="F175" i="15"/>
  <c r="E175" i="15"/>
  <c r="D175" i="15"/>
  <c r="C175" i="15"/>
  <c r="B175" i="15"/>
  <c r="A175" i="15"/>
  <c r="G174" i="15"/>
  <c r="F174" i="15"/>
  <c r="E174" i="15"/>
  <c r="D174" i="15"/>
  <c r="C174" i="15"/>
  <c r="B174" i="15"/>
  <c r="A174" i="15"/>
  <c r="G173" i="15"/>
  <c r="F173" i="15"/>
  <c r="E173" i="15"/>
  <c r="D173" i="15"/>
  <c r="C173" i="15"/>
  <c r="B173" i="15"/>
  <c r="A173" i="15"/>
  <c r="G172" i="15"/>
  <c r="F172" i="15"/>
  <c r="E172" i="15"/>
  <c r="D172" i="15"/>
  <c r="C172" i="15"/>
  <c r="B172" i="15"/>
  <c r="A172" i="15"/>
  <c r="G171" i="15"/>
  <c r="F171" i="15"/>
  <c r="E171" i="15"/>
  <c r="D171" i="15"/>
  <c r="C171" i="15"/>
  <c r="B171" i="15"/>
  <c r="A171" i="15"/>
  <c r="G170" i="15"/>
  <c r="F170" i="15"/>
  <c r="E170" i="15"/>
  <c r="D170" i="15"/>
  <c r="C170" i="15"/>
  <c r="B170" i="15"/>
  <c r="A170" i="15"/>
  <c r="G169" i="15"/>
  <c r="F169" i="15"/>
  <c r="E169" i="15"/>
  <c r="D169" i="15"/>
  <c r="C169" i="15"/>
  <c r="B169" i="15"/>
  <c r="A169" i="15"/>
  <c r="G168" i="15"/>
  <c r="F168" i="15"/>
  <c r="E168" i="15"/>
  <c r="D168" i="15"/>
  <c r="C168" i="15"/>
  <c r="B168" i="15"/>
  <c r="A168" i="15"/>
  <c r="G167" i="15"/>
  <c r="F167" i="15"/>
  <c r="E167" i="15"/>
  <c r="D167" i="15"/>
  <c r="C167" i="15"/>
  <c r="B167" i="15"/>
  <c r="A167" i="15"/>
  <c r="G166" i="15"/>
  <c r="F166" i="15"/>
  <c r="E166" i="15"/>
  <c r="D166" i="15"/>
  <c r="C166" i="15"/>
  <c r="B166" i="15"/>
  <c r="A166" i="15"/>
  <c r="G165" i="15"/>
  <c r="F165" i="15"/>
  <c r="E165" i="15"/>
  <c r="D165" i="15"/>
  <c r="C165" i="15"/>
  <c r="B165" i="15"/>
  <c r="A165" i="15"/>
  <c r="G164" i="15"/>
  <c r="F164" i="15"/>
  <c r="E164" i="15"/>
  <c r="D164" i="15"/>
  <c r="C164" i="15"/>
  <c r="B164" i="15"/>
  <c r="A164" i="15"/>
  <c r="G163" i="15"/>
  <c r="F163" i="15"/>
  <c r="E163" i="15"/>
  <c r="D163" i="15"/>
  <c r="C163" i="15"/>
  <c r="B163" i="15"/>
  <c r="A163" i="15"/>
  <c r="G162" i="15"/>
  <c r="F162" i="15"/>
  <c r="E162" i="15"/>
  <c r="D162" i="15"/>
  <c r="C162" i="15"/>
  <c r="B162" i="15"/>
  <c r="A162" i="15"/>
  <c r="G161" i="15"/>
  <c r="F161" i="15"/>
  <c r="E161" i="15"/>
  <c r="D161" i="15"/>
  <c r="C161" i="15"/>
  <c r="B161" i="15"/>
  <c r="A161" i="15"/>
  <c r="G160" i="15"/>
  <c r="F160" i="15"/>
  <c r="E160" i="15"/>
  <c r="D160" i="15"/>
  <c r="C160" i="15"/>
  <c r="B160" i="15"/>
  <c r="A160" i="15"/>
  <c r="G159" i="15"/>
  <c r="F159" i="15"/>
  <c r="E159" i="15"/>
  <c r="D159" i="15"/>
  <c r="C159" i="15"/>
  <c r="B159" i="15"/>
  <c r="A159" i="15"/>
  <c r="G158" i="15"/>
  <c r="F158" i="15"/>
  <c r="E158" i="15"/>
  <c r="D158" i="15"/>
  <c r="C158" i="15"/>
  <c r="B158" i="15"/>
  <c r="A158" i="15"/>
  <c r="G157" i="15"/>
  <c r="F157" i="15"/>
  <c r="E157" i="15"/>
  <c r="D157" i="15"/>
  <c r="C157" i="15"/>
  <c r="B157" i="15"/>
  <c r="A157" i="15"/>
  <c r="G156" i="15"/>
  <c r="F156" i="15"/>
  <c r="E156" i="15"/>
  <c r="D156" i="15"/>
  <c r="C156" i="15"/>
  <c r="B156" i="15"/>
  <c r="A156" i="15"/>
  <c r="G155" i="15"/>
  <c r="F155" i="15"/>
  <c r="E155" i="15"/>
  <c r="D155" i="15"/>
  <c r="C155" i="15"/>
  <c r="B155" i="15"/>
  <c r="A155" i="15"/>
  <c r="G154" i="15"/>
  <c r="F154" i="15"/>
  <c r="E154" i="15"/>
  <c r="D154" i="15"/>
  <c r="C154" i="15"/>
  <c r="B154" i="15"/>
  <c r="A154" i="15"/>
  <c r="G153" i="15"/>
  <c r="F153" i="15"/>
  <c r="E153" i="15"/>
  <c r="D153" i="15"/>
  <c r="C153" i="15"/>
  <c r="B153" i="15"/>
  <c r="A153" i="15"/>
  <c r="G152" i="15"/>
  <c r="F152" i="15"/>
  <c r="E152" i="15"/>
  <c r="D152" i="15"/>
  <c r="C152" i="15"/>
  <c r="B152" i="15"/>
  <c r="A152" i="15"/>
  <c r="G151" i="15"/>
  <c r="F151" i="15"/>
  <c r="E151" i="15"/>
  <c r="D151" i="15"/>
  <c r="C151" i="15"/>
  <c r="B151" i="15"/>
  <c r="A151" i="15"/>
  <c r="G150" i="15"/>
  <c r="F150" i="15"/>
  <c r="E150" i="15"/>
  <c r="D150" i="15"/>
  <c r="C150" i="15"/>
  <c r="B150" i="15"/>
  <c r="A150" i="15"/>
  <c r="G148" i="15"/>
  <c r="F148" i="15"/>
  <c r="E148" i="15"/>
  <c r="D148" i="15"/>
  <c r="C148" i="15"/>
  <c r="B148" i="15"/>
  <c r="A148" i="15"/>
  <c r="G146" i="15"/>
  <c r="F146" i="15"/>
  <c r="E146" i="15"/>
  <c r="D146" i="15"/>
  <c r="C146" i="15"/>
  <c r="B146" i="15"/>
  <c r="A146" i="15"/>
  <c r="G144" i="15"/>
  <c r="F144" i="15"/>
  <c r="E144" i="15"/>
  <c r="D144" i="15"/>
  <c r="C144" i="15"/>
  <c r="B144" i="15"/>
  <c r="A144" i="15"/>
  <c r="G142" i="15"/>
  <c r="F142" i="15"/>
  <c r="E142" i="15"/>
  <c r="D142" i="15"/>
  <c r="C142" i="15"/>
  <c r="B142" i="15"/>
  <c r="A142" i="15"/>
  <c r="G140" i="15"/>
  <c r="F140" i="15"/>
  <c r="E140" i="15"/>
  <c r="D140" i="15"/>
  <c r="C140" i="15"/>
  <c r="B140" i="15"/>
  <c r="A140" i="15"/>
  <c r="G138" i="15"/>
  <c r="F138" i="15"/>
  <c r="E138" i="15"/>
  <c r="D138" i="15"/>
  <c r="C138" i="15"/>
  <c r="B138" i="15"/>
  <c r="A138" i="15"/>
  <c r="G137" i="15"/>
  <c r="F137" i="15"/>
  <c r="E137" i="15"/>
  <c r="D137" i="15"/>
  <c r="C137" i="15"/>
  <c r="B137" i="15"/>
  <c r="A137" i="15"/>
  <c r="G136" i="15"/>
  <c r="F136" i="15"/>
  <c r="E136" i="15"/>
  <c r="D136" i="15"/>
  <c r="C136" i="15"/>
  <c r="B136" i="15"/>
  <c r="A136" i="15"/>
  <c r="G134" i="15"/>
  <c r="F134" i="15"/>
  <c r="E134" i="15"/>
  <c r="D134" i="15"/>
  <c r="C134" i="15"/>
  <c r="B134" i="15"/>
  <c r="A134" i="15"/>
  <c r="G132" i="15"/>
  <c r="F132" i="15"/>
  <c r="E132" i="15"/>
  <c r="D132" i="15"/>
  <c r="C132" i="15"/>
  <c r="B132" i="15"/>
  <c r="A132" i="15"/>
  <c r="G130" i="15"/>
  <c r="F130" i="15"/>
  <c r="E130" i="15"/>
  <c r="D130" i="15"/>
  <c r="C130" i="15"/>
  <c r="B130" i="15"/>
  <c r="A130" i="15"/>
  <c r="G128" i="15"/>
  <c r="F128" i="15"/>
  <c r="E128" i="15"/>
  <c r="D128" i="15"/>
  <c r="C128" i="15"/>
  <c r="B128" i="15"/>
  <c r="A128" i="15"/>
  <c r="G127" i="15"/>
  <c r="F127" i="15"/>
  <c r="E127" i="15"/>
  <c r="D127" i="15"/>
  <c r="C127" i="15"/>
  <c r="B127" i="15"/>
  <c r="A127" i="15"/>
  <c r="G126" i="15"/>
  <c r="F126" i="15"/>
  <c r="E126" i="15"/>
  <c r="D126" i="15"/>
  <c r="C126" i="15"/>
  <c r="B126" i="15"/>
  <c r="A126" i="15"/>
  <c r="G125" i="15"/>
  <c r="F125" i="15"/>
  <c r="E125" i="15"/>
  <c r="D125" i="15"/>
  <c r="C125" i="15"/>
  <c r="B125" i="15"/>
  <c r="A125" i="15"/>
  <c r="G124" i="15"/>
  <c r="F124" i="15"/>
  <c r="E124" i="15"/>
  <c r="D124" i="15"/>
  <c r="C124" i="15"/>
  <c r="B124" i="15"/>
  <c r="A124" i="15"/>
  <c r="G123" i="15"/>
  <c r="F123" i="15"/>
  <c r="E123" i="15"/>
  <c r="D123" i="15"/>
  <c r="C123" i="15"/>
  <c r="B123" i="15"/>
  <c r="A123" i="15"/>
  <c r="G122" i="15"/>
  <c r="F122" i="15"/>
  <c r="E122" i="15"/>
  <c r="D122" i="15"/>
  <c r="C122" i="15"/>
  <c r="B122" i="15"/>
  <c r="A122" i="15"/>
  <c r="G121" i="15"/>
  <c r="F121" i="15"/>
  <c r="E121" i="15"/>
  <c r="D121" i="15"/>
  <c r="C121" i="15"/>
  <c r="B121" i="15"/>
  <c r="A121" i="15"/>
  <c r="G120" i="15"/>
  <c r="F120" i="15"/>
  <c r="E120" i="15"/>
  <c r="D120" i="15"/>
  <c r="C120" i="15"/>
  <c r="B120" i="15"/>
  <c r="A120" i="15"/>
  <c r="G119" i="15"/>
  <c r="F119" i="15"/>
  <c r="E119" i="15"/>
  <c r="D119" i="15"/>
  <c r="C119" i="15"/>
  <c r="B119" i="15"/>
  <c r="A119" i="15"/>
  <c r="G118" i="15"/>
  <c r="F118" i="15"/>
  <c r="E118" i="15"/>
  <c r="D118" i="15"/>
  <c r="C118" i="15"/>
  <c r="B118" i="15"/>
  <c r="A118" i="15"/>
  <c r="G117" i="15"/>
  <c r="F117" i="15"/>
  <c r="E117" i="15"/>
  <c r="D117" i="15"/>
  <c r="C117" i="15"/>
  <c r="B117" i="15"/>
  <c r="A117" i="15"/>
  <c r="G116" i="15"/>
  <c r="F116" i="15"/>
  <c r="E116" i="15"/>
  <c r="D116" i="15"/>
  <c r="C116" i="15"/>
  <c r="B116" i="15"/>
  <c r="A116" i="15"/>
  <c r="G115" i="15"/>
  <c r="F115" i="15"/>
  <c r="E115" i="15"/>
  <c r="D115" i="15"/>
  <c r="C115" i="15"/>
  <c r="B115" i="15"/>
  <c r="A115" i="15"/>
  <c r="G114" i="15"/>
  <c r="F114" i="15"/>
  <c r="E114" i="15"/>
  <c r="D114" i="15"/>
  <c r="C114" i="15"/>
  <c r="B114" i="15"/>
  <c r="A114" i="15"/>
  <c r="G113" i="15"/>
  <c r="F113" i="15"/>
  <c r="E113" i="15"/>
  <c r="D113" i="15"/>
  <c r="C113" i="15"/>
  <c r="B113" i="15"/>
  <c r="A113" i="15"/>
  <c r="G112" i="15"/>
  <c r="F112" i="15"/>
  <c r="E112" i="15"/>
  <c r="D112" i="15"/>
  <c r="C112" i="15"/>
  <c r="B112" i="15"/>
  <c r="A112" i="15"/>
  <c r="G111" i="15"/>
  <c r="F111" i="15"/>
  <c r="E111" i="15"/>
  <c r="D111" i="15"/>
  <c r="C111" i="15"/>
  <c r="B111" i="15"/>
  <c r="A111" i="15"/>
  <c r="G110" i="15"/>
  <c r="F110" i="15"/>
  <c r="E110" i="15"/>
  <c r="D110" i="15"/>
  <c r="C110" i="15"/>
  <c r="B110" i="15"/>
  <c r="A110" i="15"/>
  <c r="G109" i="15"/>
  <c r="F109" i="15"/>
  <c r="E109" i="15"/>
  <c r="D109" i="15"/>
  <c r="C109" i="15"/>
  <c r="B109" i="15"/>
  <c r="A109" i="15"/>
  <c r="G108" i="15"/>
  <c r="F108" i="15"/>
  <c r="E108" i="15"/>
  <c r="D108" i="15"/>
  <c r="C108" i="15"/>
  <c r="B108" i="15"/>
  <c r="A108" i="15"/>
  <c r="G107" i="15"/>
  <c r="F107" i="15"/>
  <c r="E107" i="15"/>
  <c r="D107" i="15"/>
  <c r="C107" i="15"/>
  <c r="B107" i="15"/>
  <c r="A107" i="15"/>
  <c r="G106" i="15"/>
  <c r="F106" i="15"/>
  <c r="E106" i="15"/>
  <c r="D106" i="15"/>
  <c r="C106" i="15"/>
  <c r="B106" i="15"/>
  <c r="A106" i="15"/>
  <c r="G105" i="15"/>
  <c r="F105" i="15"/>
  <c r="E105" i="15"/>
  <c r="D105" i="15"/>
  <c r="C105" i="15"/>
  <c r="B105" i="15"/>
  <c r="A105" i="15"/>
  <c r="G104" i="15"/>
  <c r="F104" i="15"/>
  <c r="E104" i="15"/>
  <c r="D104" i="15"/>
  <c r="C104" i="15"/>
  <c r="B104" i="15"/>
  <c r="A104" i="15"/>
  <c r="G103" i="15"/>
  <c r="F103" i="15"/>
  <c r="E103" i="15"/>
  <c r="D103" i="15"/>
  <c r="C103" i="15"/>
  <c r="B103" i="15"/>
  <c r="A103" i="15"/>
  <c r="G101" i="15"/>
  <c r="F101" i="15"/>
  <c r="E101" i="15"/>
  <c r="D101" i="15"/>
  <c r="C101" i="15"/>
  <c r="B101" i="15"/>
  <c r="A101" i="15"/>
  <c r="G99" i="15"/>
  <c r="F99" i="15"/>
  <c r="E99" i="15"/>
  <c r="D99" i="15"/>
  <c r="C99" i="15"/>
  <c r="B99" i="15"/>
  <c r="A99" i="15"/>
  <c r="G97" i="15"/>
  <c r="F97" i="15"/>
  <c r="E97" i="15"/>
  <c r="D97" i="15"/>
  <c r="C97" i="15"/>
  <c r="B97" i="15"/>
  <c r="A97" i="15"/>
  <c r="G96" i="15"/>
  <c r="F96" i="15"/>
  <c r="E96" i="15"/>
  <c r="D96" i="15"/>
  <c r="C96" i="15"/>
  <c r="B96" i="15"/>
  <c r="A96" i="15"/>
  <c r="G94" i="15"/>
  <c r="F94" i="15"/>
  <c r="E94" i="15"/>
  <c r="D94" i="15"/>
  <c r="C94" i="15"/>
  <c r="B94" i="15"/>
  <c r="A94" i="15"/>
  <c r="G92" i="15"/>
  <c r="F92" i="15"/>
  <c r="E92" i="15"/>
  <c r="D92" i="15"/>
  <c r="C92" i="15"/>
  <c r="B92" i="15"/>
  <c r="A92" i="15"/>
  <c r="G90" i="15"/>
  <c r="F90" i="15"/>
  <c r="E90" i="15"/>
  <c r="D90" i="15"/>
  <c r="C90" i="15"/>
  <c r="B90" i="15"/>
  <c r="A90" i="15"/>
  <c r="G88" i="15"/>
  <c r="F88" i="15"/>
  <c r="E88" i="15"/>
  <c r="D88" i="15"/>
  <c r="C88" i="15"/>
  <c r="B88" i="15"/>
  <c r="A88" i="15"/>
  <c r="G87" i="15"/>
  <c r="F87" i="15"/>
  <c r="E87" i="15"/>
  <c r="D87" i="15"/>
  <c r="C87" i="15"/>
  <c r="B87" i="15"/>
  <c r="A87" i="15"/>
  <c r="G85" i="15"/>
  <c r="F85" i="15"/>
  <c r="E85" i="15"/>
  <c r="D85" i="15"/>
  <c r="C85" i="15"/>
  <c r="B85" i="15"/>
  <c r="A85" i="15"/>
  <c r="G83" i="15"/>
  <c r="F83" i="15"/>
  <c r="E83" i="15"/>
  <c r="D83" i="15"/>
  <c r="C83" i="15"/>
  <c r="B83" i="15"/>
  <c r="A83" i="15"/>
  <c r="G81" i="15"/>
  <c r="F81" i="15"/>
  <c r="E81" i="15"/>
  <c r="D81" i="15"/>
  <c r="C81" i="15"/>
  <c r="B81" i="15"/>
  <c r="A81" i="15"/>
  <c r="G80" i="15"/>
  <c r="F80" i="15"/>
  <c r="E80" i="15"/>
  <c r="D80" i="15"/>
  <c r="C80" i="15"/>
  <c r="B80" i="15"/>
  <c r="A80" i="15"/>
  <c r="G78" i="15"/>
  <c r="F78" i="15"/>
  <c r="E78" i="15"/>
  <c r="D78" i="15"/>
  <c r="C78" i="15"/>
  <c r="B78" i="15"/>
  <c r="A78" i="15"/>
  <c r="G76" i="15"/>
  <c r="F76" i="15"/>
  <c r="E76" i="15"/>
  <c r="D76" i="15"/>
  <c r="C76" i="15"/>
  <c r="B76" i="15"/>
  <c r="A76" i="15"/>
  <c r="G74" i="15"/>
  <c r="F74" i="15"/>
  <c r="E74" i="15"/>
  <c r="D74" i="15"/>
  <c r="C74" i="15"/>
  <c r="B74" i="15"/>
  <c r="A74" i="15"/>
  <c r="G72" i="15"/>
  <c r="F72" i="15"/>
  <c r="E72" i="15"/>
  <c r="D72" i="15"/>
  <c r="C72" i="15"/>
  <c r="B72" i="15"/>
  <c r="A72" i="15"/>
  <c r="G70" i="15"/>
  <c r="F70" i="15"/>
  <c r="E70" i="15"/>
  <c r="D70" i="15"/>
  <c r="C70" i="15"/>
  <c r="B70" i="15"/>
  <c r="A70" i="15"/>
  <c r="G68" i="15"/>
  <c r="F68" i="15"/>
  <c r="E68" i="15"/>
  <c r="D68" i="15"/>
  <c r="C68" i="15"/>
  <c r="B68" i="15"/>
  <c r="A68" i="15"/>
  <c r="G67" i="15"/>
  <c r="F67" i="15"/>
  <c r="E67" i="15"/>
  <c r="D67" i="15"/>
  <c r="C67" i="15"/>
  <c r="B67" i="15"/>
  <c r="A67" i="15"/>
  <c r="G66" i="15"/>
  <c r="F66" i="15"/>
  <c r="E66" i="15"/>
  <c r="D66" i="15"/>
  <c r="C66" i="15"/>
  <c r="B66" i="15"/>
  <c r="A66" i="15"/>
  <c r="G65" i="15"/>
  <c r="F65" i="15"/>
  <c r="E65" i="15"/>
  <c r="D65" i="15"/>
  <c r="C65" i="15"/>
  <c r="B65" i="15"/>
  <c r="A65" i="15"/>
  <c r="G64" i="15"/>
  <c r="F64" i="15"/>
  <c r="E64" i="15"/>
  <c r="D64" i="15"/>
  <c r="C64" i="15"/>
  <c r="B64" i="15"/>
  <c r="A64" i="15"/>
  <c r="G60" i="15"/>
  <c r="F60" i="15"/>
  <c r="E60" i="15"/>
  <c r="D60" i="15"/>
  <c r="C60" i="15"/>
  <c r="B60" i="15"/>
  <c r="A60" i="15"/>
  <c r="G58" i="15"/>
  <c r="F58" i="15"/>
  <c r="E58" i="15"/>
  <c r="D58" i="15"/>
  <c r="C58" i="15"/>
  <c r="B58" i="15"/>
  <c r="A58" i="15"/>
  <c r="G56" i="15"/>
  <c r="F56" i="15"/>
  <c r="E56" i="15"/>
  <c r="D56" i="15"/>
  <c r="C56" i="15"/>
  <c r="B56" i="15"/>
  <c r="A56" i="15"/>
  <c r="G54" i="15"/>
  <c r="F54" i="15"/>
  <c r="E54" i="15"/>
  <c r="D54" i="15"/>
  <c r="C54" i="15"/>
  <c r="B54" i="15"/>
  <c r="A54" i="15"/>
  <c r="G53" i="15"/>
  <c r="F53" i="15"/>
  <c r="E53" i="15"/>
  <c r="D53" i="15"/>
  <c r="C53" i="15"/>
  <c r="B53" i="15"/>
  <c r="A53" i="15"/>
  <c r="G52" i="15"/>
  <c r="F52" i="15"/>
  <c r="E52" i="15"/>
  <c r="D52" i="15"/>
  <c r="C52" i="15"/>
  <c r="B52" i="15"/>
  <c r="A52" i="15"/>
  <c r="G50" i="15"/>
  <c r="F50" i="15"/>
  <c r="E50" i="15"/>
  <c r="D50" i="15"/>
  <c r="C50" i="15"/>
  <c r="B50" i="15"/>
  <c r="A50" i="15"/>
  <c r="G49" i="15"/>
  <c r="F49" i="15"/>
  <c r="E49" i="15"/>
  <c r="D49" i="15"/>
  <c r="C49" i="15"/>
  <c r="B49" i="15"/>
  <c r="A49" i="15"/>
  <c r="G48" i="15"/>
  <c r="F48" i="15"/>
  <c r="E48" i="15"/>
  <c r="D48" i="15"/>
  <c r="C48" i="15"/>
  <c r="B48" i="15"/>
  <c r="A48" i="15"/>
  <c r="G47" i="15"/>
  <c r="F47" i="15"/>
  <c r="E47" i="15"/>
  <c r="D47" i="15"/>
  <c r="C47" i="15"/>
  <c r="B47" i="15"/>
  <c r="A47" i="15"/>
  <c r="G45" i="15"/>
  <c r="F45" i="15"/>
  <c r="E45" i="15"/>
  <c r="D45" i="15"/>
  <c r="C45" i="15"/>
  <c r="B45" i="15"/>
  <c r="A45" i="15"/>
  <c r="G43" i="15"/>
  <c r="F43" i="15"/>
  <c r="E43" i="15"/>
  <c r="D43" i="15"/>
  <c r="C43" i="15"/>
  <c r="B43" i="15"/>
  <c r="A43" i="15"/>
  <c r="G42" i="15"/>
  <c r="F42" i="15"/>
  <c r="E42" i="15"/>
  <c r="D42" i="15"/>
  <c r="C42" i="15"/>
  <c r="B42" i="15"/>
  <c r="A42" i="15"/>
  <c r="G41" i="15"/>
  <c r="F41" i="15"/>
  <c r="E41" i="15"/>
  <c r="D41" i="15"/>
  <c r="C41" i="15"/>
  <c r="B41" i="15"/>
  <c r="A41" i="15"/>
  <c r="G40" i="15"/>
  <c r="F40" i="15"/>
  <c r="E40" i="15"/>
  <c r="D40" i="15"/>
  <c r="C40" i="15"/>
  <c r="B40" i="15"/>
  <c r="A40" i="15"/>
  <c r="G39" i="15"/>
  <c r="F39" i="15"/>
  <c r="E39" i="15"/>
  <c r="D39" i="15"/>
  <c r="C39" i="15"/>
  <c r="B39" i="15"/>
  <c r="A39" i="15"/>
  <c r="G38" i="15"/>
  <c r="F38" i="15"/>
  <c r="E38" i="15"/>
  <c r="D38" i="15"/>
  <c r="C38" i="15"/>
  <c r="B38" i="15"/>
  <c r="A38" i="15"/>
  <c r="G37" i="15"/>
  <c r="F37" i="15"/>
  <c r="E37" i="15"/>
  <c r="D37" i="15"/>
  <c r="C37" i="15"/>
  <c r="B37" i="15"/>
  <c r="A37" i="15"/>
  <c r="G36" i="15"/>
  <c r="F36" i="15"/>
  <c r="E36" i="15"/>
  <c r="C36" i="15"/>
  <c r="B36" i="15"/>
  <c r="A36" i="15"/>
  <c r="G35" i="15"/>
  <c r="F35" i="15"/>
  <c r="E35" i="15"/>
  <c r="D35" i="15"/>
  <c r="C35" i="15"/>
  <c r="B35" i="15"/>
  <c r="A35" i="15"/>
  <c r="G34" i="15"/>
  <c r="F34" i="15"/>
  <c r="E34" i="15"/>
  <c r="D34" i="15"/>
  <c r="C34" i="15"/>
  <c r="B34" i="15"/>
  <c r="A34" i="15"/>
  <c r="G33" i="15"/>
  <c r="F33" i="15"/>
  <c r="E33" i="15"/>
  <c r="D33" i="15"/>
  <c r="C33" i="15"/>
  <c r="B33" i="15"/>
  <c r="A33" i="15"/>
  <c r="G32" i="15"/>
  <c r="F32" i="15"/>
  <c r="E32" i="15"/>
  <c r="D32" i="15"/>
  <c r="C32" i="15"/>
  <c r="B32" i="15"/>
  <c r="A32" i="15"/>
  <c r="G29" i="15"/>
  <c r="F29" i="15"/>
  <c r="E29" i="15"/>
  <c r="D29" i="15"/>
  <c r="C29" i="15"/>
  <c r="B29" i="15"/>
  <c r="A29" i="15"/>
  <c r="G28" i="15"/>
  <c r="F28" i="15"/>
  <c r="E28" i="15"/>
  <c r="D28" i="15"/>
  <c r="C28" i="15"/>
  <c r="B28" i="15"/>
  <c r="A28" i="15"/>
  <c r="G26" i="15"/>
  <c r="F26" i="15"/>
  <c r="E26" i="15"/>
  <c r="D26" i="15"/>
  <c r="C26" i="15"/>
  <c r="B26" i="15"/>
  <c r="A26" i="15"/>
  <c r="G24" i="15"/>
  <c r="F24" i="15"/>
  <c r="E24" i="15"/>
  <c r="D24" i="15"/>
  <c r="C24" i="15"/>
  <c r="B24" i="15"/>
  <c r="A24" i="15"/>
  <c r="G22" i="15"/>
  <c r="F22" i="15"/>
  <c r="E22" i="15"/>
  <c r="D22" i="15"/>
  <c r="C22" i="15"/>
  <c r="B22" i="15"/>
  <c r="A22" i="15"/>
  <c r="G21" i="15"/>
  <c r="F21" i="15"/>
  <c r="E21" i="15"/>
  <c r="D21" i="15"/>
  <c r="C21" i="15"/>
  <c r="B21" i="15"/>
  <c r="A21" i="15"/>
  <c r="G19" i="15"/>
  <c r="F19" i="15"/>
  <c r="E19" i="15"/>
  <c r="D19" i="15"/>
  <c r="C19" i="15"/>
  <c r="B19" i="15"/>
  <c r="A19" i="15"/>
  <c r="G18" i="15"/>
  <c r="F18" i="15"/>
  <c r="E18" i="15"/>
  <c r="D18" i="15"/>
  <c r="C18" i="15"/>
  <c r="B18" i="15"/>
  <c r="A18" i="15"/>
  <c r="G17" i="15"/>
  <c r="F17" i="15"/>
  <c r="E17" i="15"/>
  <c r="D17" i="15"/>
  <c r="C17" i="15"/>
  <c r="B17" i="15"/>
  <c r="A17" i="15"/>
  <c r="G16" i="15"/>
  <c r="F16" i="15"/>
  <c r="E16" i="15"/>
  <c r="D16" i="15"/>
  <c r="C16" i="15"/>
  <c r="B16" i="15"/>
  <c r="A16" i="15"/>
  <c r="G15" i="15"/>
  <c r="F15" i="15"/>
  <c r="E15" i="15"/>
  <c r="D15" i="15"/>
  <c r="C15" i="15"/>
  <c r="B15" i="15"/>
  <c r="A15" i="15"/>
  <c r="G14" i="15"/>
  <c r="F14" i="15"/>
  <c r="E14" i="15"/>
  <c r="D14" i="15"/>
  <c r="C14" i="15"/>
  <c r="B14" i="15"/>
  <c r="A14" i="15"/>
  <c r="E10" i="15"/>
  <c r="D10" i="15"/>
  <c r="C10" i="15"/>
  <c r="B10" i="15"/>
  <c r="A10" i="15"/>
  <c r="G9" i="15"/>
  <c r="F9" i="15"/>
  <c r="E9" i="15"/>
  <c r="D9" i="15"/>
  <c r="C9" i="15"/>
  <c r="B9" i="15"/>
  <c r="A9" i="15"/>
  <c r="G8" i="15"/>
  <c r="F8" i="15"/>
  <c r="E8" i="15"/>
  <c r="D8" i="15"/>
  <c r="C8" i="15"/>
  <c r="B8" i="15"/>
  <c r="A8" i="15"/>
  <c r="G7" i="15"/>
  <c r="F7" i="15"/>
  <c r="E7" i="15"/>
  <c r="D7" i="15"/>
  <c r="C7" i="15"/>
  <c r="B7" i="15"/>
  <c r="A7" i="15"/>
  <c r="G6" i="15"/>
  <c r="F6" i="15"/>
  <c r="E6" i="15"/>
  <c r="D6" i="15"/>
  <c r="C6" i="15"/>
  <c r="B6" i="15"/>
  <c r="A6" i="15"/>
  <c r="G5" i="15"/>
  <c r="F5" i="15"/>
  <c r="E5" i="15"/>
  <c r="D5" i="15"/>
  <c r="C5" i="15"/>
  <c r="B5" i="15"/>
  <c r="A5" i="15"/>
  <c r="G4" i="15"/>
  <c r="F4" i="15"/>
  <c r="E4" i="15"/>
  <c r="D4" i="15"/>
  <c r="C4" i="15"/>
  <c r="B4" i="15"/>
  <c r="A4" i="15"/>
  <c r="G3" i="15"/>
  <c r="F3" i="15"/>
  <c r="E3" i="15"/>
  <c r="D3" i="15"/>
  <c r="C3" i="15"/>
  <c r="B3" i="15"/>
  <c r="A3" i="15"/>
</calcChain>
</file>

<file path=xl/sharedStrings.xml><?xml version="1.0" encoding="utf-8"?>
<sst xmlns="http://schemas.openxmlformats.org/spreadsheetml/2006/main" count="9514" uniqueCount="1753">
  <si>
    <t>Receitas Correntes</t>
  </si>
  <si>
    <t>Impostos</t>
  </si>
  <si>
    <t>Imposto sobre a Propriedade Territorial Rural</t>
  </si>
  <si>
    <t>Imposto sobre a Propriedade Territorial Rural - Municípios Conveniados</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</si>
  <si>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</si>
  <si>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</si>
  <si>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</si>
  <si>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Adicional ISS - Fundo Municipal de Combate à Pobreza</t>
  </si>
  <si>
    <t>Taxas</t>
  </si>
  <si>
    <t>Taxas pelo Exercício do Poder de Polícia</t>
  </si>
  <si>
    <t>Taxa de Controle e Fiscalização de Produtos Químicos</t>
  </si>
  <si>
    <t>Taxa de Fiscalização de Vigilância Sanitária</t>
  </si>
  <si>
    <t>Taxa de Saúde Suplementar</t>
  </si>
  <si>
    <t>Taxa de Controle e Fiscalização Ambiental</t>
  </si>
  <si>
    <t>Taxas pela Prestação de Serviços</t>
  </si>
  <si>
    <t>Contribuição de Melhoria</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</si>
  <si>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</si>
  <si>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</si>
  <si>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</si>
  <si>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</si>
  <si>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</si>
  <si>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</si>
  <si>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</si>
  <si>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</si>
  <si>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</si>
  <si>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 valor de outras contribuições de melhorias, não classificadas nos itens anteriores.</t>
  </si>
  <si>
    <t>Contribuições Sociais</t>
  </si>
  <si>
    <t>Outras Contribuições Sociais</t>
  </si>
  <si>
    <t>E</t>
  </si>
  <si>
    <t>Contribuição para o Custeio do Serviço de Iluminação Pública</t>
  </si>
  <si>
    <t>Registra a receita decorrente da contribuição para o custeio do serviço de iluminação pública.</t>
  </si>
  <si>
    <t>Receita Patrimonial</t>
  </si>
  <si>
    <t>Outras Receitas Imobiliárias</t>
  </si>
  <si>
    <t>Juros de Títulos de Renda</t>
  </si>
  <si>
    <t>Participações</t>
  </si>
  <si>
    <t>Remuneração de Depósitos Bancários</t>
  </si>
  <si>
    <t>Remuneração de Depósitos Especiais</t>
  </si>
  <si>
    <t>Receita Agropecuária</t>
  </si>
  <si>
    <t>Receita Industrial</t>
  </si>
  <si>
    <t>Receita de Serviços</t>
  </si>
  <si>
    <t>Serviços Hospitalares</t>
  </si>
  <si>
    <t>Serviços Radiológicos e Laboratoriais</t>
  </si>
  <si>
    <t>Serviços Ambulatoriais</t>
  </si>
  <si>
    <t>Serviços Portuários</t>
  </si>
  <si>
    <t>Outros Serviços</t>
  </si>
  <si>
    <t>Transferências Correntes</t>
  </si>
  <si>
    <t>Cota-Parte do Fundo de Participação dos Municípios - Cota Mensal</t>
  </si>
  <si>
    <t>Cota-Parte do Fundo de Participação do Municípios – 1% Cota entregue no mês de dezembro</t>
  </si>
  <si>
    <t>Cota-Parte do Fundo de Participação dos Municípios - 1% Cota entregue no mês de julho</t>
  </si>
  <si>
    <t>Cota-Parte do Imposto Sobre a Propriedade Territorial Rural</t>
  </si>
  <si>
    <t>Registra o valor total das receitas recebidas por meio de transferências do imposto sobre a propriedade territorial rural.</t>
  </si>
  <si>
    <t>Cota-Parte da Contribuição de Intervenção no Domínio Econômico</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</si>
  <si>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</si>
  <si>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</si>
  <si>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Cota-parte da Compensação Financeira de Recursos Hídricos</t>
  </si>
  <si>
    <t>Registra o valor da arrecadação da receita da cota-parte da compensação financeira de recursos hídricos, para fins de geração de energia elétrica.</t>
  </si>
  <si>
    <t>Cota-parte da Compensação Financeira de Recursos Minerais - CFEM</t>
  </si>
  <si>
    <t>Registra o valor da arrecadação da receita da cota-parte da compensação financeira de recursos minerais, para fins de aproveitamento econômico.</t>
  </si>
  <si>
    <t>Registra o valor da arrecadação de receita com a cota-parte royalties pelo excedente da produção do petróleo.</t>
  </si>
  <si>
    <t>Registra o valor da arrecadação de receita com a cota-parte royalties pela participação especial prevista na Lei nº 9.478/97, art. 50.</t>
  </si>
  <si>
    <t>Cota-Parte do Fundo Especial do Petróleo – FEP</t>
  </si>
  <si>
    <t>Registra o valor da arrecadação de receita de transferência da cota-parte do Fundo Especial do Petróleo – FEP.</t>
  </si>
  <si>
    <t>Outras Transferências decorrentes de Compensação Financeira pela Exploração de Recursos Naturais</t>
  </si>
  <si>
    <t>Registra o valor da arrecadação de receita com outras transferências decorrentes de compensação financeira proveniente da exploração de recursos naturais.</t>
  </si>
  <si>
    <t>Transferências de Recursos do Fundo Nacional de Assistência Social – FNAS</t>
  </si>
  <si>
    <t>Registra o valor dos recursos de transferência da União para os Estados, Distrito Federal e Municípios a título de Salário-Educação, na forma da Lei 10.832/03.</t>
  </si>
  <si>
    <t>Transferências Diretas do FNDE referentes ao Programa Dinheiro Direto na Escola – PDDE</t>
  </si>
  <si>
    <t>Registra o valor dos recursos de transferências da União aos Estados, Distrito Federal e Municípios, referentes ao Programa Nacional de Alimentação Escolar – PNAE.</t>
  </si>
  <si>
    <t>Registra o valor dos recursos de transferências da União aos Estados, Distrito Federal e Municípios, referentes ao Programa Nacional de Apoio ao Transporte Escolar – PNATE . Lei nº 10.880, de 09/06/04.</t>
  </si>
  <si>
    <t>Outras Transferências Diretas do Fundo Nacional do Desenvolvimento da Educação – FNDE</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</si>
  <si>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</si>
  <si>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</si>
  <si>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Registra a receita repassada pela União a consórcios públicos, mediante contrato ou outro instrumento.</t>
  </si>
  <si>
    <t>Transferências da União a Consórcios Públicos</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</si>
  <si>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</si>
  <si>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</si>
  <si>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</si>
  <si>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</si>
  <si>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Cota-Parte do IPI - Municípios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</si>
  <si>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</si>
  <si>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</si>
  <si>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Registra o valor total da arrecadação de outras participações na receita dos Estados, não classificadas nos itens anteriores.</t>
  </si>
  <si>
    <t>Registra o valor da arrecadação da receita com a cota-parte da compensação financeira de recursos hídricos.</t>
  </si>
  <si>
    <t>Registra o valor da arrecadação da receita com a cota-parte da compensação financeira de recursos minerais.</t>
  </si>
  <si>
    <t>Registra o valor da arrecadação com a cota-parte royalties – compensação financeira pela produção do petróleo.</t>
  </si>
  <si>
    <t>Registra o valor da arrecadação de receita com outras transferências decorrentes de compensações financeiras.</t>
  </si>
  <si>
    <t>Registra a receita repassada pelos Estados a consórcios públicos, mediante contrato ou outro instrumento.</t>
  </si>
  <si>
    <t>Transferências de Estados a Consórcios Públicos</t>
  </si>
  <si>
    <t>Transferências de Recursos do Sistema Único de Saúde – SUS</t>
  </si>
  <si>
    <t>Registra o valor total dos recursos de transferências de municípios para municípios, referente ao Sistema Único de Saúde – SUS, exceto as transferências vinculadas a convênios.</t>
  </si>
  <si>
    <t>Registra a receita repassada pelos Municípios a consórcios públicos, mediante contrato ou outro instrumento.</t>
  </si>
  <si>
    <t>Transferências de Municípios a Consórcios Públicos</t>
  </si>
  <si>
    <t>Outras Transferências dos Municípios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</si>
  <si>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</si>
  <si>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</si>
  <si>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</si>
  <si>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Registra o valor da receita de outras transferências multigovernamentais, não classificadas nos itens anteriores.</t>
  </si>
  <si>
    <t>Transferências de Instituições Privadas</t>
  </si>
  <si>
    <t>Transferências do Exterior</t>
  </si>
  <si>
    <t>Transferências de Convênios da União e de Suas Entidades</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</si>
  <si>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</si>
  <si>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</si>
  <si>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</si>
  <si>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</si>
  <si>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</si>
  <si>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</si>
  <si>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</si>
  <si>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</si>
  <si>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</si>
  <si>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</si>
  <si>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</si>
  <si>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</si>
  <si>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</si>
  <si>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</si>
  <si>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Outras Receitas Correntes</t>
  </si>
  <si>
    <t>Multas e Juros Previstos em Contratos</t>
  </si>
  <si>
    <t>Multas por Danos Ambientais</t>
  </si>
  <si>
    <t>Multas Administrativas por Danos Ambientais</t>
  </si>
  <si>
    <t>Multas Judiciais por Danos Ambientais</t>
  </si>
  <si>
    <t>Indenizações</t>
  </si>
  <si>
    <t>Indenizações por Danos Causados ao Patrimônio Público</t>
  </si>
  <si>
    <t>Outras Indenizações</t>
  </si>
  <si>
    <t>Restituições</t>
  </si>
  <si>
    <t>Outras Restituições</t>
  </si>
  <si>
    <t>Encargos Legais pela Inscrição em Dívida Ativa e Receitas de Ônus de Sucumbência</t>
  </si>
  <si>
    <t>Encargos Legais pela Inscrição em Dívida Ativa</t>
  </si>
  <si>
    <t>Outras Receitas</t>
  </si>
  <si>
    <t>Receitas de Capital</t>
  </si>
  <si>
    <t>Operações de Crédito</t>
  </si>
  <si>
    <t>Títulos da Dívida Agrária - TDA</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</si>
  <si>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</si>
  <si>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</si>
  <si>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</si>
  <si>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</si>
  <si>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</si>
  <si>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</si>
  <si>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</si>
  <si>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</si>
  <si>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</si>
  <si>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</si>
  <si>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</si>
  <si>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</si>
  <si>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</si>
  <si>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</si>
  <si>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</si>
  <si>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</si>
  <si>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</si>
  <si>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</si>
  <si>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</si>
  <si>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</si>
  <si>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</si>
  <si>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</si>
  <si>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</si>
  <si>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</si>
  <si>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</si>
  <si>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</si>
  <si>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Alienação de Bens</t>
  </si>
  <si>
    <t>Alienação de Bens Móveis</t>
  </si>
  <si>
    <t>Alienação de Estoques</t>
  </si>
  <si>
    <t>Alienação de Bens Imóveis</t>
  </si>
  <si>
    <t>Amortização de Empréstimos</t>
  </si>
  <si>
    <t>Amortização de Financiamentos</t>
  </si>
  <si>
    <t>Transferências de Capital</t>
  </si>
  <si>
    <t>Transferências de Recursos Destinados a Programas de Educação</t>
  </si>
  <si>
    <t>Registra o valor das transferências de capital da União recebidas pelos consórcios públicos, mediante contrato ou outro instrumento.</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</si>
  <si>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</si>
  <si>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</si>
  <si>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 programas de educação, transferidos pelos Estados, exceto as transferências de convênios.</t>
  </si>
  <si>
    <t>Registra o valor total das receitas para atender suas necessidades de identificação. As demais esferas de governo poderão desdobrar este item, discriminando os recursos transferidos pelos Estados que não estejam especificados.</t>
  </si>
  <si>
    <t>Registra o valor dos recursos oriundos de convênios firmados com a saúde, para a realização de objetivos de interesse comum dos partícipes, e destinados a custear despesas de capital.</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</si>
  <si>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</si>
  <si>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</si>
  <si>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</si>
  <si>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</si>
  <si>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</si>
  <si>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</si>
  <si>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</si>
  <si>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</si>
  <si>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</si>
  <si>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</si>
  <si>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</si>
  <si>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</si>
  <si>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Municípios destinados a Programas de Saúde</t>
  </si>
  <si>
    <t>Transferências de Convênios dos Municípios destinadas a Programas de Educação</t>
  </si>
  <si>
    <t>Registra o valor dos recursos oriundos de outros convênios dos Municípios, para a realização de objetivos de interesse comum dos partícipes, e destinados a custear despesas de capital, não previstos nos itens anteriores.</t>
  </si>
  <si>
    <t>Outras Receitas de Capital</t>
  </si>
  <si>
    <t>Recursos Arrecadados em Exercícios Anteriores</t>
  </si>
  <si>
    <t>CE</t>
  </si>
  <si>
    <t>O</t>
  </si>
  <si>
    <t>D1</t>
  </si>
  <si>
    <t>DD2</t>
  </si>
  <si>
    <t>D3</t>
  </si>
  <si>
    <t>T</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</si>
  <si>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</si>
  <si>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Não</t>
  </si>
  <si>
    <t>Impostos, Taxas e Contribuições de Melhoria</t>
  </si>
  <si>
    <t>Agrega as receitas originadas de impostos, taxas e contribuições de melhoria.</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</si>
  <si>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</si>
  <si>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Sim</t>
  </si>
  <si>
    <t>Impostos sobre o Patrimônio</t>
  </si>
  <si>
    <t>Agrega as receitas que se originaram de impostos que incidem sobre o patrimônio e a renda.</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</si>
  <si>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</si>
  <si>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Agrega as receitas que se originaram de Impostos sobre a Propriedade Territorial Rural em municípios que possuem convênio com a União para fiscalização do referido tributo.</t>
  </si>
  <si>
    <t>Imposto sobre a Propriedade Territorial Rural - Municípios Conveniados - Principal</t>
  </si>
  <si>
    <t>Registra as receitas de Impostos sobre a Propriedade Territorial Rural em municípios que possuem convênio com a União para fiscalização do referido tributo.</t>
  </si>
  <si>
    <t>Impostos sobre a Renda e Proventos de Qualquer Natureza</t>
  </si>
  <si>
    <t>Agrega as receitas originadas de Impostos sobre a Renda e Proventos de Qualquer Natureza.</t>
  </si>
  <si>
    <t>Imposto sobre a Renda - Retido na Fonte</t>
  </si>
  <si>
    <t>Agrega as receitas originadas do imposto sobre a renda retido na fonte, calculado sobre salários, a qualquer título, ou sobre capital.</t>
  </si>
  <si>
    <t>Imposto sobre a Renda - Retido na Fonte - Trabalho</t>
  </si>
  <si>
    <t>Agrega as receitas originadas do imposto sobre a renda calculado sobre salários, a qualquer título.</t>
  </si>
  <si>
    <t>Imposto sobre a Renda - Retido na Fonte - Trabalho - Principal</t>
  </si>
  <si>
    <t>Registra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</si>
  <si>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Imposto sobre a Renda - Retido na Fonte - Outros Rendimentos</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</si>
  <si>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</si>
  <si>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 sobre a Renda - Retido na Fonte - Outros Rendimentos - Principal</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</si>
  <si>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</si>
  <si>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Agrega as receitas que relacionadas às taxas decorrentes do exercício do poder de polícia ou decorrentes da utilização efetiva ou potencial de serviço público específico e divisível, prestado ao contribuinte ou posto à sua disposição.</t>
  </si>
  <si>
    <t>Agrega as receitas que se originaram de taxas decorrentes do exercício do poder de polícia.</t>
  </si>
  <si>
    <t>Taxas de Inspeção, Controle e Fiscalização</t>
  </si>
  <si>
    <t>Taxas de Fiscalização das Telecomunicações</t>
  </si>
  <si>
    <t>Agrega receitas que se originaram da Taxa de Fiscalização de Telecomunicações.</t>
  </si>
  <si>
    <t>Agrega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</si>
  <si>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t>
  </si>
  <si>
    <t>Agrega receitas que se originaram da Taxa de Fiscalização de Funcionamento, devida pelas concessionárias, permissionárias e autorizadas de serviços de telecomunicações e de uso de radiofrequência, anualmente pela fiscalização do funcionamento das estações.</t>
  </si>
  <si>
    <t>Registra receitas que se originaram da Taxa de Fiscalização de Funcionamento, devida pelas concessionárias, permissionárias e autorizadas de serviços de telecomunicações e de uso de radiofrequência, anualmente pela fiscalização do funcionamento das estações.</t>
  </si>
  <si>
    <t>Agrega receitas da taxa pelo exercício do poder de polícia para controle e fiscalização de produtos químicos.</t>
  </si>
  <si>
    <t>Taxa de Controle e Fiscalização de Produtos Químicos - Principal</t>
  </si>
  <si>
    <t>Registra receitas da taxa pelo exercício do poder de polícia para controle e fiscalização de produtos químicos.</t>
  </si>
  <si>
    <t>Agrega as receitas relativas à taxa pelo poder de polícia para controle e fiscalização das atividades potencialmente poluidoras e utilizadoras de recursos naturais.</t>
  </si>
  <si>
    <t>Taxa de Controle e Fiscalização Ambiental - Principal</t>
  </si>
  <si>
    <t>Registra as receitas relativas à taxa pelo poder de polícia para controle e fiscalização das atividades potencialmente poluidoras e utilizadoras de recursos naturais.</t>
  </si>
  <si>
    <t>Taxa de Controle e Fiscalização da Pesca e Aquicultura</t>
  </si>
  <si>
    <t>Agrega as receitas relativas à Taxa de Controle e Fiscalização da Pesca e Aquicultura.</t>
  </si>
  <si>
    <t>Taxa de Controle e Fiscalização da Pesca e Aquicultura - Principal</t>
  </si>
  <si>
    <t>Registra a receita relativa à Taxa de Controle e Fiscalização da Pesca e Aquicultura, decorrente de manutenção da inscrição das embarcações nacionais ou estrangeiras que se dediquem à pesca; manutenção da inscrição no Registro Geral da Pesca das indústrias pesqueiras que exerçam suas atividades no território nacional; concessão de licença para o exercício da pesca a amadores, nacionais ou estrangeiros; manutenção de registro especial para clubes ou associações de amadores de pesca; manutenção do registro de aquicultores amadores e profissionais; e comércio de animais aquáticos.</t>
  </si>
  <si>
    <t>Agrega receitas que se originaram de taxas pela utilização efetiva ou potencial de serviço público específico e divisível, prestado ao contribuinte ou posto à sua disposição.</t>
  </si>
  <si>
    <t>Registra receitas que se originaram de taxas pela utilização efetiva ou potencial de serviço público específico e divisível, prestado ao contribuinte ou posto à sua disposição.</t>
  </si>
  <si>
    <t>Agrega as receitas relacionadas à contribuição de melhoria, decorrente de obras públicas.</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</si>
  <si>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</si>
  <si>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</si>
  <si>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Agrega recursos decorrentes da fruição do patrimônio mobiliário e imobiliário do ente público.</t>
  </si>
  <si>
    <t>Exploração do Patrimônio Imobiliário do Estado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</si>
  <si>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</si>
  <si>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</si>
  <si>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</si>
  <si>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</si>
  <si>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Agrega as receitas que se originaram da exploração do patrimônio imobiliário do Estado, como, por exemplo, as provenientes de aluguéis e arrendamentos, dentre outras.</t>
  </si>
  <si>
    <t>Aluguéis e Arrendamentos - Principal</t>
  </si>
  <si>
    <t>Registra as receitas que se originaram da exploração do patrimônio imobiliário do Estado, como, por exemplo, as provenientes de aluguéis e arrendamentos, dentre outras.</t>
  </si>
  <si>
    <t>Foros, Laudêmios e Tarifas de Ocupação</t>
  </si>
  <si>
    <t>Agrega as receitas que se originaram da exploração do patrimônio imobiliário do Estado, como, por exemplo, foros, laudêmios, tarifas de ocupação de terrenos, tarifas de ocupação de imóveis.</t>
  </si>
  <si>
    <t>Foros, Laudêmios e Tarifas de Ocupação - Principal</t>
  </si>
  <si>
    <t>Registra as receitas que se originaram da exploração do patrimônio imobiliário do Estado, como, por exemplo, foros, laudêmios, tarifas de ocupação de terrenos, tarifas de ocupação de imóveis.</t>
  </si>
  <si>
    <t>Concessão, Permissão, Autorização ou Cessão do Direito de Uso de Bens Imóveis Públicos</t>
  </si>
  <si>
    <t>Agrega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</si>
  <si>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Concessão, Permissão, Autorização ou Cessão do Direito de Uso de Bens Imóveis Públicos - Principal</t>
  </si>
  <si>
    <t>Agrega receitas oriundas da exploração do patrimônio imobiliário do Estado que não tenham se enquadrado nos itens anteriores.</t>
  </si>
  <si>
    <t>Outras Receitas Imobiliárias - Principal</t>
  </si>
  <si>
    <t>Registra receitas oriundas da exploração do patrimônio imobiliário do Estado que não tenham se enquadrado nos itens anteriores.</t>
  </si>
  <si>
    <t>Valores Mobiliários</t>
  </si>
  <si>
    <t>Agrega as receitas decorrentes de valores mobiliários.</t>
  </si>
  <si>
    <t>Juros e Correções Monetárias</t>
  </si>
  <si>
    <t>Agrega as receitas decorrentes de juros e correções monetárias</t>
  </si>
  <si>
    <t>Agrega as receitas decorrentes de juros e correções monetárias incidentes sobre depósitos bancários</t>
  </si>
  <si>
    <t>Remuneração de Depósitos Bancários - Principal</t>
  </si>
  <si>
    <t>Registra a receita oriunda de juros e correções monetárias auferidos sobre depósitos especiais.</t>
  </si>
  <si>
    <t>Remuneração de Depósitos Especiais - Principal</t>
  </si>
  <si>
    <t>Remuneração de Saldos de Recursos Não-Desembolsados</t>
  </si>
  <si>
    <t>Registra a receita oriunda de juros e correções monetárias auferidos sobre saldos de recursos não desembolsados.</t>
  </si>
  <si>
    <t>Remuneração de Saldos de Recursos Não-Desembolsados - Principal</t>
  </si>
  <si>
    <t>Remuneração dos Recursos do Regime Próprio de Previdência Social - RPPS</t>
  </si>
  <si>
    <t>Agrega recursos oruindos dos rendimentos auferidos decorrentes da aplicação de recursos do RPPS no mercado financeiro, em fundos de renda fixa, de renda variável, ou em fundos imobiliários.</t>
  </si>
  <si>
    <t>Remuneração dos Recursos do Regime Próprio de Previdência Social - RPPS - Principal</t>
  </si>
  <si>
    <t>Agrega recursos oriundos de juros de título de renda, provenientes de aplicações no mercado financeiro. Inclui o resultado das aplicações em títulos públicos.</t>
  </si>
  <si>
    <t>Juros de Títulos de Renda - Principal</t>
  </si>
  <si>
    <t>Outros Valores Mobiliários</t>
  </si>
  <si>
    <t>Agrega as receitas de valores mobiliários não classificadas nos itens anteriores.</t>
  </si>
  <si>
    <t>Outros Valores Mobiliários - Principal</t>
  </si>
  <si>
    <t>Registra as receitas de valores mobiliários não classificadas nos itens anteriores.</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</si>
  <si>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</si>
  <si>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</si>
  <si>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Delegação para a Prestação dos Serviços de Transporte</t>
  </si>
  <si>
    <t>Agrega receitas decorrentes da delegação (mediante Concessão, Permissão ou Autorização) para o setor privado ou outros entes estatais prestarem serviços públicos de transporte</t>
  </si>
  <si>
    <t>Delegação para a Prestação dos Serviços de Transporte Rodoviário</t>
  </si>
  <si>
    <t>Agrega receitas decorrentes da delegação (mediante Concessão, Permissão ou Autorização) para o setor privado ou outros entes estatais prestarem serviços públicos de transporte rodoviário.</t>
  </si>
  <si>
    <t>Delegação para a Prestação dos Serviços de Transporte Rodoviário - Principal</t>
  </si>
  <si>
    <t>Registra receitas decorrentes da delegação (mediante Concessão, Permissão ou Autorização) para o setor privado ou outros entes estatais prestarem serviços públicos de transporte rodoviário.</t>
  </si>
  <si>
    <t>Delegação para a Prestação dos Serviços de Transporte Aquaviário - Principal</t>
  </si>
  <si>
    <t>Outras Delegações de Serviços Públicos - Principal</t>
  </si>
  <si>
    <t>Cessão de Direitos</t>
  </si>
  <si>
    <t>Agrega receitas decorrentes da cessão de direitos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</si>
  <si>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</si>
  <si>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Demais Receitas Patrimoniais</t>
  </si>
  <si>
    <t>Agrega as receitas patrimoniais não classificadas nos itens anteriores, inclusive receitas de aluguéis de bens móveis.</t>
  </si>
  <si>
    <t>Registra as receitas patrimoniais não classificadas nos itens anteriores, inclusive receitas de aluguéis de bens móveis.</t>
  </si>
  <si>
    <t>Agrega as receitas decorrentes de atividades de exploração ordenada dos recursos naturais vegetais em ambiente natural e protegido.</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</si>
  <si>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</si>
  <si>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Receita Agropecuária - Principal</t>
  </si>
  <si>
    <t>Agrega as receitas decorrentes das atividades industriais.</t>
  </si>
  <si>
    <t>Agrega as receitas de atividades industriais. Envolvem a extração e o beneficiamento de matérias-primas, bem como a produção e comercialização bens relacionados às indústrias mecânica, química e de transformação em geral.</t>
  </si>
  <si>
    <t>Receita Industrial - Principal</t>
  </si>
  <si>
    <t>Registra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</si>
  <si>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Agrega as receitas características da prestação de serviços nas diversas áreas de atividade econômica.</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</si>
  <si>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</si>
  <si>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</si>
  <si>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Serviços Administrativos e Comerciais Gerais - Principal</t>
  </si>
  <si>
    <t>Inscrição em Concursos e Processos Seletivos - Principal</t>
  </si>
  <si>
    <t>Serviços de Registro, Certificação e Fiscalização</t>
  </si>
  <si>
    <t>Agrega as receitas originadas de procedimentos obrigatórios de registro, certificação, inspeção e fiscalização.</t>
  </si>
  <si>
    <t>Serviços de Registro, Certificação e Fiscalização - Principal</t>
  </si>
  <si>
    <t>Serviços de Informação e Tecnologia</t>
  </si>
  <si>
    <t>Agrega as receitas originadas da prestação de serviços relacionados à disponibilização de informações em redes e sistemas de dados em meio digital e à prestação de serviços relacionados ao uso intensivo de tecnologia.</t>
  </si>
  <si>
    <t>Serviços de Informação e Tecnologia - Principal</t>
  </si>
  <si>
    <t>Agrega as receitas originadas da prestação de serviços de transporte. Compreende as atividades de transporte de passageiros ou mercadorias, em todas as modalidades viárias.</t>
  </si>
  <si>
    <t>Agrega as receitas originadas na exploração dos portos, terminais marítimos, atracadouros e ancoradouros.</t>
  </si>
  <si>
    <t>Serviços Portuários - Principal</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</si>
  <si>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</si>
  <si>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</si>
  <si>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</si>
  <si>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</si>
  <si>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</si>
  <si>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</si>
  <si>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</si>
  <si>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</si>
  <si>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Retorno de Operações, Juros e Encargos Financeiros - Principal</t>
  </si>
  <si>
    <t>Agrega as receitas decorrentes de serviços não relacionados nos itens anteriores.</t>
  </si>
  <si>
    <t>Outros Serviços - Principal</t>
  </si>
  <si>
    <t>Registra as receitas decorrentes de serviços não relacionados nos itens anteriores.</t>
  </si>
  <si>
    <t>Agrega as receitas provenientes de recursos financeiros decorrentes de doações, contratos, convênios, acordos, ajustes, termos de parceria ou outros instrumentos, quando destinados a atender despesas classificáveis como correntes.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</si>
  <si>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</si>
  <si>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</si>
  <si>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</si>
  <si>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</si>
  <si>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</si>
  <si>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</si>
  <si>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</si>
  <si>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</si>
  <si>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</si>
  <si>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Outras Instituições Públicas - Principal</t>
  </si>
  <si>
    <t>Agrega as receitas provenientes de recursos financeiros recebidos do exterior, decorrentes de doações, contratos, acordos, ajustes ou outros instrumentos, quando destinados a atender despesas classificáveis como correntes.</t>
  </si>
  <si>
    <t>Transferências de Pessoas Físicas</t>
  </si>
  <si>
    <t>Transferências Provenientes de Depósitos Não Identificados</t>
  </si>
  <si>
    <t>Agrega as receitas provenientes de depósitos não identificados, decorrentes de doações, quando destinados a atender despesas classificáveis como correntes.</t>
  </si>
  <si>
    <t>Transferências Provenientes de Depósitos Não Identificados - Principal</t>
  </si>
  <si>
    <t>Registra as receitas provenientes de depósitos não identificados, decorrentes de doações, quando destinados a atender despesas classificáveis como correntes.</t>
  </si>
  <si>
    <t>Agrega recursos não classificáveis nas origens de receitas correntes anteriores.</t>
  </si>
  <si>
    <t>Multas Administrativas, Contratuais e Judiciais</t>
  </si>
  <si>
    <t>Agrega receitas decorrentes de multas de caráter punitivo aplicadas por órgãos ou entidades.</t>
  </si>
  <si>
    <t>Multas Previstas em Legislação Específica</t>
  </si>
  <si>
    <t>Agrega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</si>
  <si>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em Legislação Específica - Principal</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</si>
  <si>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</si>
  <si>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na Legislação sobre Defesa dos Direitos Difusos - Principal</t>
  </si>
  <si>
    <t>Agrega receitas provenientes de multas aplicadas por condutas e atividades lesivas ao meio ambiente.</t>
  </si>
  <si>
    <t>Agrega receitas provenientes de sanções administrativas derivadas de condutas e atividades lesivas ao meio ambiente aplicadas por órgãos fiscalizadores.</t>
  </si>
  <si>
    <t>Multas Administrativas por Danos Ambientais - Principal</t>
  </si>
  <si>
    <t>Registra receitas provenientes de sanções administrativas derivadas de condutas e atividades lesivas ao meio ambiente aplicadas por órgãos fiscalizadores.</t>
  </si>
  <si>
    <t>Agrega receitas decorrentes de multas aplicadas por determinação judicial, relativas a condutas e atividades lesivas ao meio ambiente.</t>
  </si>
  <si>
    <t>Multas Judiciais por Danos Ambientais - Principal</t>
  </si>
  <si>
    <t>Registra receitas decorrentes de multas aplicadas por determinação judicial, relativas a condutas e atividades lesivas ao meio ambiente.</t>
  </si>
  <si>
    <t>Agrega receitas de multas e juros de mora destinados à indenização pelo atraso no cumprimento de obrigação e multas de caráter punitivo ou moratório decorrentes de inobservância de obrigações contratuais.</t>
  </si>
  <si>
    <t>Multas e Juros Previstos em Contratos - Principal</t>
  </si>
  <si>
    <t>Registra receitas de multas e juros de mora destinados à indenização pelo atraso no cumprimento de obrigação e multas de caráter punitivo ou moratório decorrentes de inobservância de obrigações contratuais.</t>
  </si>
  <si>
    <t>Indenizações, Restituições e Ressarcimentos</t>
  </si>
  <si>
    <t>Agrega as receitas oriundas de indenizações, restituições e ressarcimentos ao ente público.</t>
  </si>
  <si>
    <t>Agrega as receitas advindas da reparação por perdas ou danos causados ao ente público.</t>
  </si>
  <si>
    <t>Agrega o valor dos recursos recebidos como indenização por danos causados ao patrimônio público ou indenização por Posse/Ocupação Ilícita de Bens da União.</t>
  </si>
  <si>
    <t>Indenizações por Danos Causados ao Patrimônio Público - Principal</t>
  </si>
  <si>
    <t>Registra o valor dos recursos recebidos como indenização por danos causados ao patrimônio público ou indenização por Posse/Ocupação Ilícita de Bens da União.</t>
  </si>
  <si>
    <t>Indenização por Sinistro</t>
  </si>
  <si>
    <t>Agrega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</si>
  <si>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Indenização por Sinistro - Principal</t>
  </si>
  <si>
    <t>Agrega recursos recebidos como ressarcimento por danos causados ao patrimônio público, não classificado nos itens anteriores.</t>
  </si>
  <si>
    <t>Outras Indenizações - Principal</t>
  </si>
  <si>
    <t>Registra recursos recebidos como ressarcimento por danos causados ao patrimônio público, não classificado nos itens anteriores.</t>
  </si>
  <si>
    <t>Agrega recursos referentes a devoluções em decorrência de pagamentos indevidos e reembolso ou retorno de pagamentos efetuados a título de antecipação.</t>
  </si>
  <si>
    <t>Restituição de Convênios</t>
  </si>
  <si>
    <t>Agrega receita decorrente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</si>
  <si>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t>
  </si>
  <si>
    <t>Restituição de Convênios - Primárias - Principal</t>
  </si>
  <si>
    <t>Restituição de Convênios - Financeiras</t>
  </si>
  <si>
    <t>Restituição de Convênios - Financeiras - Principal</t>
  </si>
  <si>
    <t>Restituição de Benefícios Não Desembolsados</t>
  </si>
  <si>
    <t>Agrega receitas decorrentes de restituições, ao órgão concedente, de benefícios que não foram desembolsados em exercícios anteriores, ou mesmo pagos com erro ou fraude.</t>
  </si>
  <si>
    <t>Restituição de Benefícios Não Desembolsados - Principal</t>
  </si>
  <si>
    <t>Registra receitas decorrentes de restituições, ao órgão concedente, de benefícios que não foram desembolsados em exercícios anteriores, ou mesmo pagos com erro ou fraude.</t>
  </si>
  <si>
    <t>Restituição de Benefícios Assistenciais</t>
  </si>
  <si>
    <t>Restituição de Benefícios Assistenciais - Principal</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</si>
  <si>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</si>
  <si>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</si>
  <si>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Registra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</si>
  <si>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Agrega receitas decorrentes de restituições não classificadas nos itens anteriores.</t>
  </si>
  <si>
    <t>Outras Restituições - Principal</t>
  </si>
  <si>
    <t>Registra receitas decorrentes de restituições não classificadas nos itens anteriores.</t>
  </si>
  <si>
    <t>Ressarcimentos</t>
  </si>
  <si>
    <t>Agrega recursos referentes a ressarcimentos recebidos pelo ente público.</t>
  </si>
  <si>
    <t>Outros Ressarcimentos</t>
  </si>
  <si>
    <t>Outros Ressarcimentos - Principal</t>
  </si>
  <si>
    <t>Bens, Direitos e Valores Incorporados ao Patrimônio Público</t>
  </si>
  <si>
    <t>Agrega receitas oriundas de bens, direitos e valores Incorporados ao patrimônio público.</t>
  </si>
  <si>
    <t>Alienação de Bens Apreendidos</t>
  </si>
  <si>
    <t>Agrega receitas oriundas de bens apreendidos pelos órgãos fiscalizadores.</t>
  </si>
  <si>
    <t>Alienação de Bens e Mercadorias Apreendidos</t>
  </si>
  <si>
    <t>Agrega receitas de leilão de mercadorias apreendidas pelos órgãos fiscalizadores, objeto de perdimento em favor da União, Estado ou Município.</t>
  </si>
  <si>
    <t>Alienação de Bens e Mercadorias Apreendidos - Principal</t>
  </si>
  <si>
    <t>Registra receitas de leilão de mercadorias apreendidas pelos órgãos fiscalizadores, objeto de perdimento em favor da União, Estado ou Município.</t>
  </si>
  <si>
    <t>Alienação de Bens e Mercadorias Associados ao Tráfico Ilícito de Entorpecentes e Drogas Afins</t>
  </si>
  <si>
    <t>Agrega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</si>
  <si>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Alienação de Bens e Mercadorias Associados ao Tráfico Ilícito de Entorpecentes e Drogas Afins - Principal</t>
  </si>
  <si>
    <t>Registra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</si>
  <si>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Demais Receitas Correntes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</si>
  <si>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</si>
  <si>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</si>
  <si>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Contrapartida de Subvenções ou Subsídios</t>
  </si>
  <si>
    <t>Agrega receitas decorrentes de contrapartida por parte de beneficiários de programas de concessão de subvenções ou subsídios.</t>
  </si>
  <si>
    <t>Contrapartida de Subvenções ou Subsídios - Principal</t>
  </si>
  <si>
    <t>Registra receitas decorrentes de contrapartida por parte de beneficiários de programas de concessão de subvenções ou subsídios.</t>
  </si>
  <si>
    <t>Agrega as receitas relativas a encargos legais pela inscrição em Dívida Ativa e as receitas de ônus de sucumbência.</t>
  </si>
  <si>
    <t>Agrega as receitas correspondentes aos encargos legais exigidos na ato da inscrição de créditos em dívida ativa da União, bem como nas hipóteses de cobrança judicial do executado, a serem recolhidas como renda da União.</t>
  </si>
  <si>
    <t>Encargos Legais pela Inscrição em Dívida Ativa - Principal</t>
  </si>
  <si>
    <t>Ônus de Sucumbência</t>
  </si>
  <si>
    <t>Agrega as receitas provenientes de sentença judicial que condena o vencido a pagar honorários advocatícios de sucumbência, no caso dos advogados públicos, nos termos do art. 85, caput e § 19, do Código de Processo Civil, Lei nº 13.105, de 16 de março de 2015.</t>
  </si>
  <si>
    <t>Ônus de Sucumbência - Principal</t>
  </si>
  <si>
    <t>Agrega receitas que não se enquadram nos itens anteriores.</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</si>
  <si>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</si>
  <si>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</si>
  <si>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</si>
  <si>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</si>
  <si>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Títulos de Responsabilidade do Tesouro Nacional - Mercado Interno</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</si>
  <si>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</si>
  <si>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</si>
  <si>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Títulos de Responsabilidade do Tesouro Nacional - Mercado Interno - Principal</t>
  </si>
  <si>
    <t>Registra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</si>
  <si>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Títulos de Responsabilidade do Tesouro Nacional - Refinanciamento da Dívida Pública Federal no Mercado Interno</t>
  </si>
  <si>
    <t>Agrega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</si>
  <si>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Interno - Principal</t>
  </si>
  <si>
    <t>Registra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</si>
  <si>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Agrega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</si>
  <si>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Títulos da Dívida Agrária - TDA - Principal</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</si>
  <si>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</si>
  <si>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</si>
  <si>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</si>
  <si>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Operações de Crédito Contratuais - Mercado Interno - Principal</t>
  </si>
  <si>
    <t>Registra as receitas provenientes de obrigações contratuais no mercado interno, decorrentes de financiamentos ou empréstimos, inclusive arrendamento mercantil, ou concessão de qualquer garantia que represente compromisso, autorizadas por leis específicas.</t>
  </si>
  <si>
    <t>Outras Operações de Crédito - Mercado Interno</t>
  </si>
  <si>
    <t>Agrega receitas decorrentes da contratação de operação de crédito no mercado interno não contempladas nos itens anteriores.</t>
  </si>
  <si>
    <t>Outras Operações de Crédito - Mercado Interno - Principal</t>
  </si>
  <si>
    <t>Registra receitas decorrentes da contratação de operação de crédito no mercado interno não contempladas nos itens anteriores.</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</si>
  <si>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</si>
  <si>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</si>
  <si>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Títulos de Responsabilidade do Tesouro Nacional - Mercado Externo</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</si>
  <si>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</si>
  <si>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</si>
  <si>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</si>
  <si>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Títulos de Responsabilidade do Tesouro Nacional - Refinanciamento da Dívida Pública Federal no Mercado Externo</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</si>
  <si>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</si>
  <si>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Externo - Principal</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</si>
  <si>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</si>
  <si>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</si>
  <si>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</si>
  <si>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Contratuais - Mercado Externo - Principal</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</si>
  <si>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</si>
  <si>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Outras Operações de Crédito - Mercado Externo</t>
  </si>
  <si>
    <t>Agrega os recursos provenientes de outras operações de crédito externas que não se enquadram nos itens anteriores.</t>
  </si>
  <si>
    <t>Outras Operações de Crédito - Mercado Externo - Principal</t>
  </si>
  <si>
    <t>Registra os recursos provenientes de outras operações de crédito externas que não se enquadram nos itens anteriores.</t>
  </si>
  <si>
    <t>Agrega os recursos provenientes da venda de bens móveis e imóveis e da alienação ou resgate de títulos.</t>
  </si>
  <si>
    <t>Agrega o valor da receita de alienação de bens móveis tais como: mercadorias, bens inservíveis ou desnecessários, dentre outros.</t>
  </si>
  <si>
    <t>Agrega o valor da receita obtida com a alienação ou resgate de títulos e valores mobiliários.</t>
  </si>
  <si>
    <t>Agrega as receitas provenientes da venda de estoques públicos ou privados, em consonância com a política agrícola nacional.</t>
  </si>
  <si>
    <t>Alienação de Estoques Comerciais Destinados a Programas Sociais</t>
  </si>
  <si>
    <t>Agrega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</si>
  <si>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Comerciais Destinados a Programas Sociais - Principal</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</si>
  <si>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</si>
  <si>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Bens Móveis e Semoventes</t>
  </si>
  <si>
    <t>Agrega as receitas provenientes da alienação de  bens móveis e semoventes. Compreende a alienação de animais, veículos, móveis, equipamentos e utensílios.</t>
  </si>
  <si>
    <t>Alienação de Bens Móveis e Semoventes - Principal</t>
  </si>
  <si>
    <t>Registra as receitas provenientes da alienação de  bens móveis e semoventes. Compreende a alienação de animais, veículos, móveis, equipamentos e utensílios.</t>
  </si>
  <si>
    <t>Alienação de Bens Imóveis - Principal</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</si>
  <si>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</si>
  <si>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</si>
  <si>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Alienação de Bens Intangíveis - Principal</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</si>
  <si>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</si>
  <si>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 Refinanciamento de Dívidas de Médio e Longo Prazo</t>
  </si>
  <si>
    <t>Agrega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</si>
  <si>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Empréstimos - Refinanciamento de Dívidas de Médio e Longo Prazo - Principal</t>
  </si>
  <si>
    <t>Amortização de Empréstimos Contratuais</t>
  </si>
  <si>
    <t>Agrega as receitas provenientes de pagamento de parcelas de empréstimos, financiamentos e refinanciamentos que não se enquadram em categorias específicas.</t>
  </si>
  <si>
    <t>Amortização de Empréstimos Contratuais - Principal</t>
  </si>
  <si>
    <t>Agrega as receitas provenientes da amortização de financiamentos concedidos.</t>
  </si>
  <si>
    <t>Amortização de Financiamentos - Principal</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</si>
  <si>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</si>
  <si>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</si>
  <si>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</si>
  <si>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</si>
  <si>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</si>
  <si>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</si>
  <si>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</si>
  <si>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Agrega as receitas provenientes de recursos financeiros recebidos de pessoas físicas, decorrentes de doações, contratos, acordos, ajustes ou outros instrumentos, quando destinados a atender despesas classificáveis como de capital.</t>
  </si>
  <si>
    <t>Agrega as receitas provenientes de depósitos não identificados, decorrentes de doações, quando destinados a atender despesas classificáveis como de capital.</t>
  </si>
  <si>
    <t>Agrega as receitas provenientes de integralização de capital social, resultado positivo do Banco Central do Brasil, as remunerações do Tesouro Nacional, os saldos de exercícios anteriores e outras receitas semelhantes.</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</si>
  <si>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</si>
  <si>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</si>
  <si>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Resgate de Títulos do Tesouro</t>
  </si>
  <si>
    <t>Agrega recursos correspondentes ao valor principal das receitas auferidas por detentores de títulos do Tesouro resgatados.</t>
  </si>
  <si>
    <t>Resgate de Títulos do Tesouro - Principal</t>
  </si>
  <si>
    <t>Registra recursos correspondentes ao valor principal das receitas auferidas por detentores de títulos do Tesouro resgatados.</t>
  </si>
  <si>
    <t>Demais Receitas de Capital</t>
  </si>
  <si>
    <t>Agrega as receitas de capital que não atendem às especificações anteriores. Deve ser empregada apenas no caso de impossibilidade de utilização dos demais títulos.</t>
  </si>
  <si>
    <t>Imposto sobre a Propriedade Predial e Territorial Urbana - Principal</t>
  </si>
  <si>
    <t>Adicional ISS - Fundo Municipal de Combate à Pobreza - Principal</t>
  </si>
  <si>
    <t>Contribuição de Melhoria para Expansão da Rede de Água Potável e Esgoto Sanitário - Principal</t>
  </si>
  <si>
    <t>Contribuição de Melhoria para Expansão da Rede de Iluminação Pública na Cidade - Principal</t>
  </si>
  <si>
    <t>Contribuição de Melhoria para Expansão de Rede de Iluminação Pública Rural - Principal</t>
  </si>
  <si>
    <t>Contribuição de Melhoria para Pavimentação e Obras Complementares - Principal</t>
  </si>
  <si>
    <t>Outras Contribuições de Melhoria - Principal</t>
  </si>
  <si>
    <t>Contribuição para o Custeio do Serviço de Iluminação Pública - Principal</t>
  </si>
  <si>
    <t>Cota-Parte do Fundo de Participação dos Municípios - Cota Mensal - Principal</t>
  </si>
  <si>
    <t>Cota-Parte do Fundo de Participação do Municípios – 1% Cota entregue no mês de dezembro - Principal</t>
  </si>
  <si>
    <t>Cota-Parte do Imposto Sobre a Propriedade Territorial Rural - Principal</t>
  </si>
  <si>
    <t>Cota-Parte da Contribuição de Intervenção no Domínio Econômico - Principal</t>
  </si>
  <si>
    <t>Cota-Parte do Imposto Sobre Operações de Crédito, Câmbio e Seguro, ou Relativas a Títulos ou Valores Mobiliários – Comercialização do Ouro - Principal</t>
  </si>
  <si>
    <t>Cota-parte da Compensação Financeira de Recursos Hídricos - Principal</t>
  </si>
  <si>
    <t>Cota-parte da Compensação Financeira de Recursos Minerais - CFEM - Principal</t>
  </si>
  <si>
    <t>Cota-Parte do Fundo Especial do Petróleo – FEP - Principal</t>
  </si>
  <si>
    <t>Outras Transferências decorrentes de Compensação Financeira pela Exploração de Recursos Naturais - Principal</t>
  </si>
  <si>
    <t>Transferências de Recursos do Fundo Nacional de Assistência Social – FNAS - Principal</t>
  </si>
  <si>
    <t>Transferências Diretas do FNDE referentes ao Programa Dinheiro Direto na Escola – PDDE - Principal</t>
  </si>
  <si>
    <t>Outras Transferências Diretas do Fundo Nacional do Desenvolvimento da Educação – FNDE - Principal</t>
  </si>
  <si>
    <t>Transferências da União a Consórcios Públicos - Principal</t>
  </si>
  <si>
    <t>Transferências de Convênios da União para o Sistema Único de Saúde – SUS - Principal</t>
  </si>
  <si>
    <t>Transferências de Convênios da União Destinadas a Programas de Educação - Principal</t>
  </si>
  <si>
    <t>Transferências de Convênios da União Destinadas a Programas de Assistência Social - Principal</t>
  </si>
  <si>
    <t>Transferências de Convênios da União Destinadas a Programas de Combate à Fome - Principal</t>
  </si>
  <si>
    <t>Transferências de Convênios da União Destinadas a Programas de Saneamento Básico - Principal</t>
  </si>
  <si>
    <t>Cota-Parte do ICMS - Principal</t>
  </si>
  <si>
    <t>Cota-Parte do IPVA - Principal</t>
  </si>
  <si>
    <t>Cota-Parte do IPI - Municípios - Principal</t>
  </si>
  <si>
    <t>Outras Transferências Decorrentes de Compensações Financeiras - Principal</t>
  </si>
  <si>
    <t>Transferências de Estados a Consórcios Públicos - Principal</t>
  </si>
  <si>
    <t>Transferências de Recursos do Sistema Único de Saúde – SUS - Principal</t>
  </si>
  <si>
    <t>Transferências de Municípios a Consórcios Públicos - Principal</t>
  </si>
  <si>
    <t>Outras Transferências dos Municípios - Principal</t>
  </si>
  <si>
    <t>Operações de Crédito Internas para Programas de Educação - Principal</t>
  </si>
  <si>
    <t>Operações de Crédito Internas para Programas de Saúde - Principal</t>
  </si>
  <si>
    <t>Operações de Crédito Internas para Programas de Saneamento - Principal</t>
  </si>
  <si>
    <t>Operações de Crédito Internas para Programas de Meio Ambiente - Principal</t>
  </si>
  <si>
    <t>Operações de Crédito Internas para Programas de Modernização da Administração Pública - Principal</t>
  </si>
  <si>
    <t>Operações de Crédito Internas para Refinanciamento da Dívida Contratual - Principal</t>
  </si>
  <si>
    <t>Operações de Crédito Internas para Programas de Moradia Popular - Principal</t>
  </si>
  <si>
    <t>Operações de Crédito Externas para Programas de Educação - Principal</t>
  </si>
  <si>
    <t>Operações de Crédito Externas para Programas de Saúde - Principal</t>
  </si>
  <si>
    <t>Operações de Crédito Externas para Programas de Saneamento - Principal</t>
  </si>
  <si>
    <t>Operações de Crédito Externas para Programas de Meio Ambiente - Principal</t>
  </si>
  <si>
    <t>Operações de Crédito Externas para Programas de Modernização da Administração Pública - Principal</t>
  </si>
  <si>
    <t>Operações de Crédito Externas para Refinanciamento da Dívida Contratual - Principal</t>
  </si>
  <si>
    <t>Transferências de Recursos Destinados a Programas de Educação - Principal</t>
  </si>
  <si>
    <t>Transferências de Convênios da União destinadas a Programas de Saneamento Básico - Principal</t>
  </si>
  <si>
    <t>Transferências de Convênios da União destinadas a Programas de Meio Ambiente - Principal</t>
  </si>
  <si>
    <t>Transferências de Convênios dos Estados para o Sistema Único de Saúde – SUS - Principal</t>
  </si>
  <si>
    <t>Transferências de Convênios dos Estados destinadas a Programas de Educação - Principal</t>
  </si>
  <si>
    <t>Transferências de Convênios dos Estados destinadas a Programas de Saneamento Básico - Principal</t>
  </si>
  <si>
    <t>Transferências de Convênios dos Estados destinadas a Programas de Meio Ambiente - Principal</t>
  </si>
  <si>
    <t>Transferências de Convênios dos Municípios destinados a Programas de Saúde - Principal</t>
  </si>
  <si>
    <t>Transferências de Convênios dos Municípios destinadas a Programas de Educação - Principal</t>
  </si>
  <si>
    <t>Integralização de Capital Social - Principal</t>
  </si>
  <si>
    <t>Receitas de Alienação de Certificados de Potencial Adicional de Construção - CEPAC - Principal</t>
  </si>
  <si>
    <t>Inscrição em Concursos e Processos Seletivos</t>
  </si>
  <si>
    <t>Agrega as receitas de inscrição em concursos e processos seletivos, inclusive vestibulares realizados pelas instituições de ensino.</t>
  </si>
  <si>
    <t>Transferências dos Estados e Distrito Federal a Consórcios Públicos</t>
  </si>
  <si>
    <t>Transferências dos Estados e Distrito Federal a Consórcios Públicos - Principal</t>
  </si>
  <si>
    <t>Agrega as transferências de capital dos Estados, Distrito Federal, e de suas entidades, recebidas pelos consórcios públicos, mediante contrato ou outro instrumento.</t>
  </si>
  <si>
    <t>Dividendos</t>
  </si>
  <si>
    <t>Delegação para a Prestação dos Serviços de Transporte Aquaviário</t>
  </si>
  <si>
    <t>Agrega receitas decorrentes da delegação (mediante Concessão, Permissão ou Autorização) para o setor privado ou outros entes estatais prestarem serviços públicos de transporte aquaviário.</t>
  </si>
  <si>
    <t>Registra receitas decorrentes da delegação (mediante Concessão, Permissão ou Autorização) para o setor privado ou outros entes estatais prestarem serviços públicos de transporte aquaviário.</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</si>
  <si>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</si>
  <si>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</si>
  <si>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</si>
  <si>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</si>
  <si>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</si>
  <si>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Delegação para Exploração da Infraestrutura de Transporte Rodoviário para o Setor Privado - Principal</t>
  </si>
  <si>
    <t>Registra receitas decorrentes da delegação para o setor privado explorar serviços públicos de infraestrutura de Transporte Rodoviário, mediante Concessão, Permissão ou Autorização.</t>
  </si>
  <si>
    <t>Outras Delegações de Serviços Públicos</t>
  </si>
  <si>
    <t>Agrega receitas decorrentes da delegação para prestação de serviços públicos não abarcadas por códigos específicos.</t>
  </si>
  <si>
    <t>Registra receitas decorrentes da delegação para prestação de serviços públicos não abarcadas por códigos específicos.</t>
  </si>
  <si>
    <t>Exploração de Recursos Naturais</t>
  </si>
  <si>
    <t>Agrega as receitas originadas da exploração de recursos naturais.</t>
  </si>
  <si>
    <t>Exploração de Outros Recursos Naturais</t>
  </si>
  <si>
    <t>Agrega receitas oriundas da exploração de recursos naturais não listados de forma específica nos códigos de natureza de receita anteriores.</t>
  </si>
  <si>
    <t>Compensações Ambientais</t>
  </si>
  <si>
    <t>Agrega receitas oriundas de Compensações Ambientais</t>
  </si>
  <si>
    <t>Compensações Ambientais - Principal</t>
  </si>
  <si>
    <t>Registra receitas oriundas de Compensações Ambientais</t>
  </si>
  <si>
    <t>Outras Delegações para Exploração de Recursos Naturais</t>
  </si>
  <si>
    <t>Agrega receitas oriundas da exploração de quaisquer outros recursos naturais não listados em códigos de natureza de receita específicos.</t>
  </si>
  <si>
    <t>Outras Delegações para Exploração de Recursos Naturais - Principal</t>
  </si>
  <si>
    <t>Agrega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</si>
  <si>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Agrega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</si>
  <si>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NATUREZA DA RECEITA</t>
  </si>
  <si>
    <t>ESPECIFICAÇÃO</t>
  </si>
  <si>
    <t xml:space="preserve">Não </t>
  </si>
  <si>
    <t>VALORIZÁVEL</t>
  </si>
  <si>
    <t>Serviços e Atividades referentes à Navegação e ao Transporte</t>
  </si>
  <si>
    <t>Agrega receitas primárias decorrentes da restituição ao concedente ou ao Tesouro Nacional, do saldo de recursos de convênios ou instrumentos congêneres realizados em fontes primárias de recursos, quando da conclusão, denúncia, rescisão ou extinção do convênio.</t>
  </si>
  <si>
    <t>Registra receitas primárias decorrentes da restituição ao concedente ou ao Tesouro Nacional, do saldo de recursos de convênios ou instrumentos congêneres realizados em fontes primárias de recursos, quando da conclusão, denúncia, rescisão ou extinção do convênio.</t>
  </si>
  <si>
    <t>Agrega receitas financeiras decorrentes da restituição ao concedente ou ao Tesouro Nacional, do saldo de recursos de convênios ou instrumentos congêneres realizados em fontes financeiras de recursos, quando da conclusão, denúncia, rescisão ou extinção do convênio.</t>
  </si>
  <si>
    <t>Registra receitas financeiras decorrentes da restituição ao concedente ou ao Tesouro Nacional, do saldo de recursos de convênios ou instrumentos congêneres realizados em fontes financeiras de recursos, quando da conclusão, denúncia, rescisão ou extinção do convênio.</t>
  </si>
  <si>
    <t>Agrega receitas provenientes de restituição dos benefícios oriundos de pagamentos de encargos previdenciários, bem como dos Benefícios de Prestação Continuada - BPC e de Renda Mensal Vitalícia - RMV, conforme a Lei nº 8.742, de 1993, e o Decreto nº 6.214, de 2007.</t>
  </si>
  <si>
    <t>Registra receitas provenientes de restituição dos benefícios oriundos de pagamentos de encargos previdenciários, bem como dos Benefícios de Prestação Continuada - BPC e de Renda Mensal Vitalícia - RMV, conforme a Lei nº 8.742, de 1993, e o Decreto nº 6.214, de 2007.</t>
  </si>
  <si>
    <t>Agrega receitas oriundas de ressarcimentos não previstos nos itens anteriores.</t>
  </si>
  <si>
    <t>Registra receitas oriundas de ressarcimentos não previstos nos itens anteriores.</t>
  </si>
  <si>
    <t>Natureza de receita para inclusão no Projeto de Lei e na Lei Orçamentária Anual, restrita ao RPPS, para fins de equilíbrio formal do orçamento, de recursos arrecadados em exercícios anteriores e registrados em superávit financeiro. Poderá ser detalhada conforme a necessidade do ente da Federação.</t>
  </si>
  <si>
    <t xml:space="preserve">Demais Delegações de Serviços Públicos </t>
  </si>
  <si>
    <t>00</t>
  </si>
  <si>
    <t>Dividendos - Principal</t>
  </si>
  <si>
    <t>Participações - Principal</t>
  </si>
  <si>
    <t>Agrega as receitas decorrente de dividendos.</t>
  </si>
  <si>
    <t xml:space="preserve">Sim </t>
  </si>
  <si>
    <t>Agrega receitas provenientes da participação societária nos resultados de empresas.</t>
  </si>
  <si>
    <t>Agrega a receita decorrente da contribuição para o custeio do serviço de iluminação pública.</t>
  </si>
  <si>
    <t>Registra o valor da arrecadação da receita com a cota-parte royalties – compensação financeira pela produção de petróleo.</t>
  </si>
  <si>
    <t>Agrega o valor da arrecadação da receita com a cota-parte royalties – compensação financeira pela produção de petróleo.</t>
  </si>
  <si>
    <t>Transferências de Estados destinadas à Assistência Social</t>
  </si>
  <si>
    <t>Transferências de Estados destinadas à Assistência Social - Principal</t>
  </si>
  <si>
    <t>Registra a receita repassada pelos Estados aos demais entes destinadas à Assistência Social.</t>
  </si>
  <si>
    <t>Registra os recursos recebidos pela alienação de certificados de potencial adicional de construção. Os recursos serão aplicados exclusivamente na própria operação urbana
consorciada, nos termos do § 1º do artigo 33 da Lei 10.257/2001.</t>
  </si>
  <si>
    <t>Imposto sobre Vendas a Varejo de Combustíveis Líquidos e Gasosos (IVVC)</t>
  </si>
  <si>
    <t>Variação Cambial</t>
  </si>
  <si>
    <t>Variação Cambial - Principal</t>
  </si>
  <si>
    <t>Agrega o valor total da receita financeira relativa às diferenças, para maior, de câmbio ocorridas em depósitos bancários ou transferências de recursos financeiros em moeda estrangeira.</t>
  </si>
  <si>
    <t>Registra o valor total da receita financeira relativa às diferenças, para maior, de câmbio ocorridas em depósitos bancários ou transferências de recursos financeiros em moeda estrangeira.</t>
  </si>
  <si>
    <t>Multas Decorrentes de Sentenças Judiciais</t>
  </si>
  <si>
    <t>Multas Decorrentes de Sentenças Judiciais - Principal</t>
  </si>
  <si>
    <t>Agrega receitas decorrentes de multas aplicadas no âmbito de processos judiciais.</t>
  </si>
  <si>
    <t>Registra receitas decorrentes de multas aplicadas no âmbito de processos judiciais.</t>
  </si>
  <si>
    <t>Agrega as receitas relacionadas às taxas de inspeção, controle e fiscalização de vigilância sanitária, de competência dos Estados, Distrito Federal e Municípios.</t>
  </si>
  <si>
    <t>Agrega as receitas relacionadas às taxas de inspeção, controle e fiscalização relativas a saúde suplementar, de competência dos Estados, Distrito Federal e Municípios.</t>
  </si>
  <si>
    <t>Agrega o valor da arrecadação da receita de contribuições patronais relativas aos servidores civis inativos para institutos de previdência social.</t>
  </si>
  <si>
    <t>Agrega o valor da arrecadação da receita de contribuições patronais relativas aos pensionistas civis públicos para institutos de previdência social.</t>
  </si>
  <si>
    <t>Agrega a receita de parcelamentos de contribuição dos entes, específica para Estados, DF e Municípios, bem como seus órgãos e entidades obrigadas, para o custeio do Plano de Seguridade Social do Serviço Público.</t>
  </si>
  <si>
    <t>Agrega o valor da arrecadação por meio de parcelamento da receita de contribuições patronais relativas aos servidores civis ativos para institutos de previdência social.</t>
  </si>
  <si>
    <t>Agrega o valor da arrecadação por meio de parcelamento da receita de contribuições patronais relativas aos servidores civis inativos para institutos de previdência social.</t>
  </si>
  <si>
    <t>Agrega o valor da arrecadação por meio de parcelamento da receita de contribuições patronais relativas aos pensionistas civis públicos para institutos de previdência social.</t>
  </si>
  <si>
    <t>Agrega as receitas originadas de serviços de atendimento à saúde, de caráter especializado ou não. Compreende a prestação de serviços relacionados à saúde em hospitais e similares, bem como serviços de saúde correlatos.</t>
  </si>
  <si>
    <t>Agrega as receitas originadas de serviços de registro de análise e de controle de produtos sujeitos a normas de vigilância sanitária.</t>
  </si>
  <si>
    <t>Agrega as receitas originadas de serviços de atendimento à saúde, de caráter especializado ou não. Compreende a prestação de serviços relacionados à saúde com natureza radiológica ou laboratorial.</t>
  </si>
  <si>
    <t>Agrega as receitas originadas de serviços de atendimento à saúde, de caráter especializado ou não. Compreende a prestação de serviços relacionados à saúde com natureza ambulatórial.</t>
  </si>
  <si>
    <t>Agrega o valor total dos recursos de transferências da União para complementação do FUNDEB, recebidos pelos Estados, Distrito Federal e Municípios, não podendo ser utilizado este item para o registro do ganho apurado nas operações do FUNDEB.</t>
  </si>
  <si>
    <t>Registra o valor total dos recursos de transferências correntes da União recebidos pelos Estados, Distrito Federal e Municípios, referentes ao Fundo Nacional de Assistência Social – FNAS.</t>
  </si>
  <si>
    <t>Transferências de Convênios de Instituições Privadas para Programas de Saúde</t>
  </si>
  <si>
    <t>Agrega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</si>
  <si>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Agrega o valor total dos recursos oriundos de convênios firmados com organismos e fundos internacionais, governos estrangeiros e instituições privadas internacionais, especificamente destinados a programas de saúde.</t>
  </si>
  <si>
    <t>Receitas Reconhecidas por Força de Decisões Judiciais e de Tribunais Administrativos</t>
  </si>
  <si>
    <t>Agrega as receitas que somente passaram a ser reconhecidas como orçamentárias por força de Decisões no âmbito da Justiça ou de Tribunais
Administrativos, como por exemplo os Tribunais de Contas dos entes federados.</t>
  </si>
  <si>
    <t>Registra o valor total dos recursos de transferências de capital da União recebidos pelos Estados, Distrito Federal e Municípios, referentes ao Fundo Nacional de Assistência Social – FNAS.</t>
  </si>
  <si>
    <t>Transferências de Convênios dos Municípios destinadas a Programas de Saneamento</t>
  </si>
  <si>
    <t>Transferências de Convênios de Instituições Privadas Destinados a Programas de Saúde</t>
  </si>
  <si>
    <t>Agrega o valor total das receitas recebidas por meio de transferências de capital provenientes de pessoas físicas, não especificadas anteriormente.</t>
  </si>
  <si>
    <t>Taxa de Fiscalização de Vigilância Sanitária - Principal</t>
  </si>
  <si>
    <t>Registra as receitas relacionadas às taxas de inspeção, controle e fiscalização de vigilância sanitária, de competência dos Estados, Distrito Federal e Municípios.</t>
  </si>
  <si>
    <t>Taxa de Saúde Suplementar - Principal</t>
  </si>
  <si>
    <t>Registra as receitas relacionadas às taxas de inspeção, controle e fiscalização relativas a saúde suplementar, de competência dos Estados, Distrito Federal e Municípios.</t>
  </si>
  <si>
    <t>Registra o valor da arrecadação da receita de contribuições patronais relativas aos servidores civis inativos para institutos de previdência social.</t>
  </si>
  <si>
    <t>Registra o valor da arrecadação da receita de contribuições patronais relativas aos pensionistas civis públicos para institutos de previdência social.</t>
  </si>
  <si>
    <t>Registra o valor da arrecadação por meio de parcelamento da receita de contribuições patronais relativas aos servidores civis ativos para institutos de previdência social.</t>
  </si>
  <si>
    <t>Registra o valor da arrecadação por meio de parcelamento da receita de contribuições patronais relativas aos servidores civis inativos para institutos de previdência social.</t>
  </si>
  <si>
    <t>Registra o valor da arrecadação por meio de parcelamento da receita de contribuições patronais relativas aos pensionistas civis públicos para institutos de previdência social.</t>
  </si>
  <si>
    <t>Agrega as receitas originadas de outras Contribuições Sociais não incluídas nos
códigos de natureza de receita anteriores.</t>
  </si>
  <si>
    <t>Demais Contribuições Sociais</t>
  </si>
  <si>
    <t>Registra o parcelamento de débitos de quaisquer outras contribuições sociais que não se enquadrem nos itens anteriores.</t>
  </si>
  <si>
    <t>Agrega o parcelamento de débitos de quaisquer outras contribuições sociais que não se enquadrem nos itens anteriores.</t>
  </si>
  <si>
    <t>Agrega quaisquer outras contribuições sociais que não se enquadrem nos itens
anteriores.</t>
  </si>
  <si>
    <t xml:space="preserve">Serviços Hospitalares - Principal </t>
  </si>
  <si>
    <t>Registra as receitas originadas de serviços de atendimento à saúde, de caráter especializado ou não. Compreende a prestação de serviços relacionados à saúde em hospitais e similares, bem como serviços de saúde correlatos.</t>
  </si>
  <si>
    <t>Registra as receitas originadas de serviços de registro de análise e de controle de produtos sujeitos a normas de vigilância sanitária.</t>
  </si>
  <si>
    <t>Registra as receitas originadas de serviços de atendimento à saúde, de caráter especializado ou não. Compreende a prestação de serviços relacionados à saúde com natureza radiológica ou laboratorial.</t>
  </si>
  <si>
    <t>Serviços Radiológicos e Laboratoriais - Principal</t>
  </si>
  <si>
    <t xml:space="preserve">Serviços Ambulatoriais - Principal </t>
  </si>
  <si>
    <t>Registra as receitas originadas de serviços de atendimento à saúde, de caráter especializado ou não. Compreende a prestação de serviços relacionados à saúde com natureza ambulatórial.</t>
  </si>
  <si>
    <t>Agrega a prestação de outros serviços relacionados à saúde, não especificados anteriormente.</t>
  </si>
  <si>
    <t>Registra a prestação de outros serviços relacionados à saúde, não especificados anteriormente.</t>
  </si>
  <si>
    <t xml:space="preserve">Transferências de Recursos do Fundo Nacional de Assistência Social – FNAS - Principal </t>
  </si>
  <si>
    <t>Agrega o valor total dos recursos de transferências correntes da União recebidos pelos Estados, Distrito Federal e Municípios, referentes ao Fundo Nacional de Assistência Social – FNAS.</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</si>
  <si>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</si>
  <si>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Saúde - Principal</t>
  </si>
  <si>
    <t>Registra o valor total dos recursos oriundos de convênios firmados com organismos e fundos internacionais, governos estrangeiros e instituições privadas internacionais, especificamente destinados a programas de saúde.</t>
  </si>
  <si>
    <t>Multas da Legislação Anticorrupção Oriundas de Processos Administrativos de Responsabilização - Principal</t>
  </si>
  <si>
    <t>Restituições de Recursos Recebidos do SUS - Principal</t>
  </si>
  <si>
    <t>Agrega o valor total dos recursos de transferências de capital da União recebidos pelos Estados, Distrito Federal e Municípios, referentes ao Fundo Nacional de Assistência Social – FNAS.</t>
  </si>
  <si>
    <t>Agrega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</si>
  <si>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 xml:space="preserve">Transferências de Convênios dos Municípios destinadas a Programas de Saneamento - Principal </t>
  </si>
  <si>
    <t>Agrega o valor dos recursos oriundos de outros convênios dos Municípios, para a realização de objetivos de interesse comum dos partícipes, e destinados a custear despesas de capital, não previstos nos itens anteriores.</t>
  </si>
  <si>
    <t>Agrega o valor total de outros recursos recebidos pelas demais esferas de governo e de suas entidades da administração descentralizada, transferidos pelos Municípios, não previstos nos itens anteriores.</t>
  </si>
  <si>
    <t>Transferências de Convênios de Instituições Privadas Destinados a Programas de Saúde - Principal</t>
  </si>
  <si>
    <t>Registra o valor total das receitas recebidas por meio de transferências de capital provenientes de pessoas físicas, não especificadas anteriormente.</t>
  </si>
  <si>
    <t>Imposto sobre Vendas a Varejo de Combustíveis Líquidos e Gasosos (IVVC) - Principal</t>
  </si>
  <si>
    <t>Contribuição para Fundos de Assistência Médica - Servidores Civis</t>
  </si>
  <si>
    <t>Contribuição para Fundos de Assistência Médica - Servidores Civis - Parcelamentos</t>
  </si>
  <si>
    <t>Contribuição para Fundos de Assistência Médica - Outros Beneficiários</t>
  </si>
  <si>
    <t>Contribuição para Fundos de Assistência Médica - Outros Beneficiários - Parcelamentos</t>
  </si>
  <si>
    <t>Registra as receitas originadas de recursos que integram o Fundo de Saúde de
Assistência Médica, destinado ao atendimento médico-hospitalar, médico-domiciliar, odontológico, psicológico e social dos servidores civis.</t>
  </si>
  <si>
    <t>Registra as receitas originadas do parcelamento de débitos da contribuição que integra o Fundo de Saúde de Assistência Médica, destinado ao atendimento médicohospitalar, médico-domiciliar, odontológico, psicológico e social dos servidores civis.</t>
  </si>
  <si>
    <t>Agrega as receitas originadas de recursos que integram o Fundo de Saúde de
Assistência Médica, destinado ao atendimento médico-hospitalar, médico-domiciliar, odontológico, psicológico e social dos servidores civis.</t>
  </si>
  <si>
    <t>Contribuição para Fundos de Assistência Médica - Servidores Civis - Principal</t>
  </si>
  <si>
    <t>Contribuição para Fundos de Assistência Médica - Servidores Civis - Parcelamentos - Principal</t>
  </si>
  <si>
    <t>Contribuição para Fundos de Assistência Médica - Outros Beneficiários - Principal</t>
  </si>
  <si>
    <t xml:space="preserve">Contribuição para Fundos de Assistência Médica - Outros Beneficiários - Parcelamentos - Principal </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</si>
  <si>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</si>
  <si>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</si>
  <si>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as receitas que somente passaram a ser reconhecidas como orçamentárias por força de Decisões no âmbito da Justiça ou de Tribunais
Administrativos, como por exemplo os Tribunais de Contas dos entes federados.</t>
  </si>
  <si>
    <t>Receitas Reconhecidas por Força de Decisões Judiciais e de Tribunais Administrativos - Principal</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</si>
  <si>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</si>
  <si>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Agrega receitas auferidas pelos entes não abarcadas pelos itens anteriores</t>
  </si>
  <si>
    <t>Agrega as receitas provenientes da alienação de bens imóveis.</t>
  </si>
  <si>
    <t>Agrega o valor das transferências de capital da União recebidas pelos consórcios públicos, mediante contrato ou outro instrumento.</t>
  </si>
  <si>
    <t>Agrega o valor das transferências de capital da União recebidas pelos Estados, Distrito Federal e Municípios, referentes a programas de educação.</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</si>
  <si>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</si>
  <si>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Agrega o valor total dos recursos recebidos pelas demais esferas de governo e respectivas entidades da administração descentralizada, destinados ao Sistema Único de Saúde, transferidos pelos Estados, exceto as transferências de convênios.</t>
  </si>
  <si>
    <t>Agrega o valor total dos recursos recebidos pelas demais esferas de governo e respectivas entidades da administração descentralizada, destinados a programas de educação, transferidos pelos Estados, exceto as transferências de convênios.</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</si>
  <si>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</si>
  <si>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Agrega o valor total das receitas para atender suas necessidades de identificação. As demais esferas de governo poderão desdobrar este item, discriminando os recursos transferidos pelos Estados que não estejam especificados.</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</si>
  <si>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</si>
  <si>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Agrega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</si>
  <si>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o valor total das receitas recebidas por meio de cota-parte do Fundo de Participação dos Municípios (FPM), referente à alínea “b” do inciso I do art. 159 da Constituição Federal.</t>
  </si>
  <si>
    <t>Registra o valor total das receitas recebidas por meio de cota-parte do Fundo de Participação dos Municípios (FPM), referente à alínea “d” do inciso I do art. 159 da Constituição Federal.</t>
  </si>
  <si>
    <t>Agrega o valor total das receitas recebidas por meio de cota-parte do Fundo de Participação dos Municípios (FPM), referente à alínea “b” do inciso I do art. 159 da Constituição Federal.</t>
  </si>
  <si>
    <t>Agrega o valor total das receitas recebidas por meio de cota-parte do Fundo de Participação dos Municípios (FPM), referente à alínea “d” do inciso I do art. 159 da Constituição Federal.</t>
  </si>
  <si>
    <t>Agrega o valor total das receitas recebidas por meio de cota-parte do Fundo de Participação dos Municípios (FPM), referente à alínea “e” do inciso I do art. 159 da Constituição Federal e Emenda Constitucional nº 84, de 2014.</t>
  </si>
  <si>
    <t>Registra o valor total das receitas recebidas por meio de cota-parte do Fundo de Participação dos Municípios (FPM), referente à alínea “e” do inciso I do art. 159 da Constituição Federal e Emenda Constitucional nº 84, de 2014.</t>
  </si>
  <si>
    <t>Agrega o valor total das receitas recebidas por meio de transferências do imposto sobre a propriedade territorial rural.</t>
  </si>
  <si>
    <t>Agrega o valor total das receitas recebidas por meio de cota-parte imposto sobre operações crédito câmbio e seguros.</t>
  </si>
  <si>
    <t>Agrega o valor da arrecadação de receita de transferência da compensação financeira pela exploração de recursos naturais.</t>
  </si>
  <si>
    <t>Agrega o valor da arrecadação da receita da cota-parte da compensação financeira de recursos hídricos, para fins de geração de energia elétrica.</t>
  </si>
  <si>
    <t>Agrega o valor da arrecadação da receita da cota-parte da compensação financeira de recursos minerais, para fins de aproveitamento econômico.</t>
  </si>
  <si>
    <t>Agrega o valor da arrecadação de receita com a cota-parte royalties pelo excedente da produção do petróleo.</t>
  </si>
  <si>
    <t>Agrega o valor da arrecadação de receita com a cota-parte royalties pela participação especial prevista na Lei nº 9.478/97, art. 50.</t>
  </si>
  <si>
    <t>Agrega o valor da arrecadação de receita de transferência da cota-parte do Fundo Especial do Petróleo – FEP.</t>
  </si>
  <si>
    <t>Agrega o valor da arrecadação de receita com outras transferências decorrentes de compensação financeira proveniente da exploração de recursos naturais.</t>
  </si>
  <si>
    <t>Agrega o valor da arrecadação de receita de contribuição de melhoria decorrente de valorização de propriedades em função da expansão da rede de água potável e esgoto sanitário.</t>
  </si>
  <si>
    <t>Agrega o valor da arrecadação de receita de contribuição de melhoria decorrente de valorização de propriedades em função da expansão da rede de iluminação pública na cidade.</t>
  </si>
  <si>
    <t>Agrega o valor da arrecadação de receita sobre a cobrança decorrente de valorização de propriedades em função da expansão da rede de iluminação pública rural.</t>
  </si>
  <si>
    <t>Agrega o valor da arrecadação de receita de contribuição de melhoria decorrente de valorização de propriedades em função da pavimentação asfáltica, bem como pela colocação de guias, sarjetas e calçamento.</t>
  </si>
  <si>
    <t>Agrega o valor de outras contribuições de melhorias, não classificadas nos itens anteriores.</t>
  </si>
  <si>
    <t>Agrega as receitas originadas do parcelamento de débitos da contribuição que integra o Fundo de Saúde de Assistência Médica, destinado ao atendimento médicohospitalar, médico-domiciliar, odontológico, psicológico e social dos servidores civis.</t>
  </si>
  <si>
    <t>Agrega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</si>
  <si>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Agrega a receita oriunda de juros e correções monetárias auferidos sobre depósitos especiais.</t>
  </si>
  <si>
    <t>Agrega a receita oriunda de juros e correções monetárias auferidos sobre saldos de recursos não desembolsados.</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</si>
  <si>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</si>
  <si>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Agrega o valor dos recursos de transferência da União para os Estados, Distrito Federal e Municípios a título de Salário-Educação, na forma da Lei 10.832/03.</t>
  </si>
  <si>
    <t>Agrega o valor dos recursos de transferências da União aos Estados, Distrito Federal e Municípios, referentes ao Programa Nacional de Alimentação Escolar – PNAE.</t>
  </si>
  <si>
    <t>Agrega o valor dos recursos de transferências da União aos Estados, Distrito Federal e Municípios, referentes ao Programa Nacional de Apoio ao Transporte Escolar – PNATE . Lei nº 10.880, de 09/06/04.</t>
  </si>
  <si>
    <t>Agrega o valor total de outros recursos de transferências da União aos Estados, Distrito Federal e Municípios, referentes ao Fundo Nacional do Desenvolvimento da Educação – FNDE, não classificados nos itens anteriores e que não sejam repassados por meio de convênios.</t>
  </si>
  <si>
    <t>Agrega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</si>
  <si>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Agrega a receita repassada pela União a consórcios públicos, mediante contrato ou outro instrumento.</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</si>
  <si>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</si>
  <si>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Agrega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</si>
  <si>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Agrega o valor da receita de transferências de convênios da União destinadas a programas de educação.</t>
  </si>
  <si>
    <t>Agrega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</si>
  <si>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Agrega o valor da receita de transferências de convênios da União destinadas a programas de combate à Fome.</t>
  </si>
  <si>
    <t>Agrega o valor da receita de transferências de convênios da União destinadas a programas de saneamento básico.</t>
  </si>
  <si>
    <t>Agrega o valor da arrecadação de receita de transferência da participação de municípios na arrecadação do Imposto sobre a Circulação de Mercadorias e Prestação de Serviços – ICMS, pelo estado.</t>
  </si>
  <si>
    <t>Agrega o valor da arrecadação de receita de transferência da participação de municípios na arrecadação do Imposto sobre a Propriedade de Veículos Automotores – IPVA, pelo estado.</t>
  </si>
  <si>
    <t>Agrega o valor recebido pelo município decorrente da participação deste na Cota-Parte do Estado na arrecadação do Imposto sobre Produtos Industrializados – IPI realizada pela União.</t>
  </si>
  <si>
    <t>Agrega o valor total das receitas recebidas pelos Municípios por meio de transferências constitucionais da contribuição de intervenção no domínio econômico (Emenda Constitucional nº 42, de 19/12/2003).</t>
  </si>
  <si>
    <t>Agrega o valor total da arrecadação de outras participações na receita dos Estados, não classificadas nos itens anteriores.</t>
  </si>
  <si>
    <t>Agrega o valor da arrecadação da receita com a cota-parte da compensação financeira de recursos hídricos.</t>
  </si>
  <si>
    <t>Agrega o valor da arrecadação da receita com a cota-parte da compensação financeira de recursos minerais.</t>
  </si>
  <si>
    <t>Agrega o valor da arrecadação com a cota-parte royalties – compensação financeira pela produção do petróleo.</t>
  </si>
  <si>
    <t>Agrega o valor da arrecadação de receita com outras transferências decorrentes de compensações financeiras.</t>
  </si>
  <si>
    <t>Agrega a receita repassada pelos Estados a consórcios públicos, mediante contrato ou outro instrumento.</t>
  </si>
  <si>
    <t>Agrega a receita repassada pelos Estados aos demais entes destinadas à Assistência Social.</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</si>
  <si>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</si>
  <si>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Agrega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</si>
  <si>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Agrega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</si>
  <si>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Agrega o valor total dos recursos de transferências de municípios para municípios, referente ao Sistema Único de Saúde – SUS, exceto as transferências vinculadas a convênios.</t>
  </si>
  <si>
    <t>Agrega a receita repassada pelos Municípios a consórcios públicos, mediante contrato ou outro instrumento.</t>
  </si>
  <si>
    <t>Agrega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</si>
  <si>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Agrega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</si>
  <si>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 xml:space="preserve">Agrega o valor total dos recursos recebidos pela União, Estados, Distrito Federal e Municípios, incluindo suas respectivas entidades, transferidos por Municípios, não classificadas nos itens anteriores (vide Portaria Interministerial nº 163/01 e Portaria STN nº 339/01). </t>
  </si>
  <si>
    <t>Agrega o valor total dos recursos de transferências recebidos diretamente do FUNDEB, pelos Estados, Distrito Federal e Municípios, independente do valor que foi deduzido no ente para a formação do FUNDEB.</t>
  </si>
  <si>
    <t>Agrega o valor da receita de outras transferências multigovernamentais, não classificadas nos itens anteriores.</t>
  </si>
  <si>
    <t>Agrega o valor da arrecadação de receita com operações de crédito internas relativas a programas de educação.</t>
  </si>
  <si>
    <t>Agrega o valor da arrecadação de receita com operações de crédito internas relativas a programas de saúde.</t>
  </si>
  <si>
    <t>Agrega o valor da arrecadação de receita com operações de crédito internas relativas a programas de saneamento.</t>
  </si>
  <si>
    <t>Agrega o valor da arrecadação de receita com operações de crédito internas relativas a programas de meio ambiente.</t>
  </si>
  <si>
    <t>Agrega o valor da arrecadação da receita com operações de crédito internas relativas a programas de modernização da máquina pública.</t>
  </si>
  <si>
    <t>Agrega o valor da arrecadação da receita com operações de crédito internas para refinanciamento da dívida contratual.</t>
  </si>
  <si>
    <t>Agrega o valor da arrecadação da receita de operações de crédito internas relativas a programas de moradia popular.</t>
  </si>
  <si>
    <t>Agrega o valor da arrecadação de receita com operações de crédito externas relativas a programas de educação.</t>
  </si>
  <si>
    <t>Agrega o valor da arrecadação de receita com operações de crédito externas relativas a programas de saúde.</t>
  </si>
  <si>
    <t>Agrega o valor da arrecadação de receita com operações de crédito externas relativas a programas de saneamento.</t>
  </si>
  <si>
    <t>Agrega o valor da arrecadação de receita com operações de crédito externas relativas a programas de meio ambiente.</t>
  </si>
  <si>
    <t>Agrega o valor da arrecadação de receita com operações de crédito externas relativas a programas de modernização da máquina pública.</t>
  </si>
  <si>
    <t>Agrega o valor da arrecadação da receita com operações de crédito externas para refinanciamento da dívida contratual.</t>
  </si>
  <si>
    <t>Agrega o valor dos recursos oriundos de convênios firmados com a saúde, para a realização de objetivos de interesse comum dos partícipes, e destinados a custear despesas de capital.</t>
  </si>
  <si>
    <t>Agrega o valor dos recursos oriundos de convênios firmados com a União, destinados a programas de educação, para a realização de objetivos de interesse comum dos partícipes, e destinados a custear despesas de capital.</t>
  </si>
  <si>
    <t>Agrega o valor dos recursos oriundos de convênios firmados com a União, destinados a programas de saneamento básico, para a realização de objetivos de interesse comum dos partícipes, e destinados a custear despesas de capital.</t>
  </si>
  <si>
    <t>Agrega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</si>
  <si>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 o valor dos recursos oriundos de convênios firmados com os Estados, destinados ao Sistema Único de Saúde, para a realização de objetivos de interesse comum dos partícipes, e destinados a custear despesas de capital.</t>
  </si>
  <si>
    <t>Agrega o valor dos recursos oriundos de convênios firmados com os Estados, destinados a programas de educação, para a realização de objetivos de interesse comum dos partícipes, e destinados a custear despesas de capital.</t>
  </si>
  <si>
    <t>Agrega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</si>
  <si>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 o valor dos recursos oriundos de convênios firmados com os Estados, destinados a programas de saneamento básico, para a realização de objetivos de interesse comum dos partícipes, e destinados a custear despesas de capital.</t>
  </si>
  <si>
    <t>Transferências do Exterior para Programas de Saúde</t>
  </si>
  <si>
    <t>Transferências do Exterior para Programas de Saúde - Principal</t>
  </si>
  <si>
    <t>Transferências de Pessoas Físicas para Programas de Saúde</t>
  </si>
  <si>
    <t>Transferências de Pessoas Físicas para Programas de Saúde - Principal</t>
  </si>
  <si>
    <t>DESCRIÇÃO</t>
  </si>
  <si>
    <t>Transferências Decorrentes de Decisão Judicial (precatórios) Relativas ao Fundo de Manutenção e Desenvolvimento do Ensino Fundamental e de Valorização do Magistério – FUNDEF</t>
  </si>
  <si>
    <t>Transferências Decorrentes de Decisão Judicial (precatórios) Relativas ao Fundo de Manutenção e Desenvolvimento do Ensino Fundamental e de Valorização do Magistério – FUNDEF - Principal</t>
  </si>
  <si>
    <t>Transferências de Convênios de Instituições Privadas para Programas de Educação</t>
  </si>
  <si>
    <t>Transferências de Convênios de Instituições Privadas para Programas de Educação - Principal</t>
  </si>
  <si>
    <t>Transferências do Exterior para Programas de Educação</t>
  </si>
  <si>
    <t>Transferências do Exterior para Programas de Educação - Principal</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</si>
  <si>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</si>
  <si>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Registra o valor das transferências de capital da União recebidas pelos Estados, Distrito Federal e Municípios, referentes a programas de educação, não especificados anteriormente.</t>
  </si>
  <si>
    <t>Agrega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</si>
  <si>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Agrega o valor das transferências de capital da União recebidas pelos Estados, Distrito Federal e Municípios, referentes a programas de educação, não especificados anteriormente.</t>
  </si>
  <si>
    <t>Outras transferências destinadas a Programas de Educação</t>
  </si>
  <si>
    <t>Transferências de Convênios de Instituições Privadas Destinados a Programas de Educação</t>
  </si>
  <si>
    <t>Transferências de Convênios de Instituições Privadas Destinados a Programas de Educação - Principal</t>
  </si>
  <si>
    <t>Transferências de Pessoas Físicas para Programas de Educação</t>
  </si>
  <si>
    <t>Transferências de Pessoas Físicas para Programas de Educação - Principal</t>
  </si>
  <si>
    <t>Outras transferências destinadas a Programas de Educação - Principal</t>
  </si>
  <si>
    <t>Agrega as receitas relativas à Taxa de Estudo de Impacto de Vizinhança (EIV), estabelecidas conforme a Lei nº 10.257/2001.</t>
  </si>
  <si>
    <t>Registra as receitas relativas à Taxa de Estudo de Impacto de Vizinhança (EIV), estabelecidas conforme a Lei nº 10.257/2001.</t>
  </si>
  <si>
    <t>Registra o valor dos recursos de transferências da União aos Estados, Distrito Federal e Municípios, referentes ao Programa Nacional de Inclusão de Jovens - Projovem Urbano. Lei nº 11.692, de 10 de junho de 2008.</t>
  </si>
  <si>
    <t>Registra o valor dos recursos de transferências da União aos Estados, Distrito Federal e Municípios, referentes ao Programa Nacional de Inclusão de Jovens - Projovem Campo. Lei nº 11.692, de 10 de junho de 2008.</t>
  </si>
  <si>
    <t>Registra o valor dos recursos de transferências da União aos Estados, Distrito Federal e Municípios, referentes ao Programa Brasil Alfabetizado - PBA . Lei n° 10.880, de 09 de junho de 2004.</t>
  </si>
  <si>
    <t>Registra o valor dos recursos de transferências da União aos Estados, Distrito Federal e Municípios, referentes ao Programa de Apoio aos Sistemas de Ensino para Atendimento à Educação de Jovens e Adultos - PEJA. Lei n° 10.880, de 9 de junho de 2004.</t>
  </si>
  <si>
    <t>Agrega o valor dos recursos de transferências da União aos Estados, Distrito Federal e Municípios, referentes ao Programa Nacional de Inclusão de Jovens - Projovem Urbano. Lei nº 11.692, de 10 de junho de 2008.</t>
  </si>
  <si>
    <t>Agrega o valor dos recursos de transferências da União aos Estados, Distrito Federal e Municípios, referentes ao Programa Nacional de Inclusão de Jovens - Projovem Campo. Lei nº 11.692, de 10 de junho de 2008.</t>
  </si>
  <si>
    <t>Agrega o valor dos recursos de transferências da União aos Estados, Distrito Federal e Municípios, referentes ao Programa Brasil Alfabetizado - PBA . Lei n° 10.880, de 09 de junho de 2004.</t>
  </si>
  <si>
    <t>Agrega o valor dos recursos de transferências da União aos Estados, Distrito Federal e Municípios, referentes ao Programa de Apoio aos Sistemas de Ensino para Atendimento à Educação de Jovens e Adultos - PEJA. Lei n° 10.880, de 9 de junho de 2004.</t>
  </si>
  <si>
    <t>Agrega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</si>
  <si>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Agrega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</si>
  <si>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</si>
  <si>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Agrega o valor total dos recursos oriundos de convênios firmados com organismos e fundos internacionais, governos estrangeiros e instituições privadas internacionais, especificamente destinados a programas de educação.</t>
  </si>
  <si>
    <t>Agrega o valor total dos recursos financeiros recebidos de pessoas físicas, decorrentes de doações, contratos, acordos, ajustes ou outros instrumentos, quando destinados a atender despesas especificamente destinados a programas de educação.</t>
  </si>
  <si>
    <t>Registra o valor total dos recursos financeiros recebidos de pessoas físicas, decorrentes de doações, contratos, acordos, ajustes ou outros instrumentos, quando destinados a atender despesas especificamente destinados a programas de educação.</t>
  </si>
  <si>
    <t>Taxa de Estudo de Impacto de Vizinhança (EIV)</t>
  </si>
  <si>
    <t>Outras Transferências de Instituições Privadas</t>
  </si>
  <si>
    <t>Transferências de Convênios do Exterior - Programas de Educação</t>
  </si>
  <si>
    <t>Transferências de Convênios do Exterior - Programas de Educação - Principal</t>
  </si>
  <si>
    <t>Taxa de Fiscalização de Instalação - TFI - Não Proveniente da Utilização de Posições Orbitais</t>
  </si>
  <si>
    <t>Taxa de Fiscalização de Instalação - TFI - Não Proveniente da Utilização de Posições Orbitais - Principal</t>
  </si>
  <si>
    <t>Taxa de Fiscalização de Funcionamento - TFF- Não Proveniente da Utilização de Posições Orbitais</t>
  </si>
  <si>
    <t>Taxa de Fiscalização de Funcionamento - TFF - Não Proveniente da Utilização de Posições Orbitais -Principal</t>
  </si>
  <si>
    <t>Juros sobre o Capital Próprio</t>
  </si>
  <si>
    <t>Outras Transferências para Segurança Pública</t>
  </si>
  <si>
    <t>Agrega o valor total das transferências correntes oriundas do Fundo Nacional de Saúde referentes ao bloco de manutenção das ações e serviços públicos de saúde, recebidos pelos Fundos de Saúde dos Estados, do Distrito Federal e dos Municípios.</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</si>
  <si>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</si>
  <si>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</si>
  <si>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</si>
  <si>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</si>
  <si>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correntes do bloco de manutenção das ações e serviços públicos de saúde do Fundo Nacional de Saúde (União) recebidos pelos Fundos de Saúde dos Estados, do Distrito Federal e dos Municípios, referentes a gastos com gestão do SUS.</t>
  </si>
  <si>
    <t>Agrega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</si>
  <si>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</si>
  <si>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</si>
  <si>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Agrega o valor das transferências correntes da União recebidas pelos Estados, Distrito Federal e Municípios, referentes ao bloco de estruturação da rede de serviços do Sistema Único de Saúde – SUS, destinados à atenção primária em saúde.</t>
  </si>
  <si>
    <t>Agrega o valor das transferências correntes da União recebidas pelos Estados, Distrito Federal e Municípios, referentes ao bloco de estruturação da rede de serviços do Sistema Único de Saúde – SUS, destinados à atenção especializada em saúde.</t>
  </si>
  <si>
    <t>Agrega o valor das transferências correntes da União recebidas pelos Estados, Distrito Federal e Municípios, referentes ao bloco de estruturação da rede de serviços do Sistema Único de Saúde – SUS, destinados à Vigilância em Saúde.</t>
  </si>
  <si>
    <t>Agrega o valor das transferências correntes da União recebidas pelos Estados, Distrito Federal e Municípios, referentes ao bloco de estruturação da rede de serviços do Sistema Único de Saúde – SUS, destinados à Gestão do SUS.</t>
  </si>
  <si>
    <t>Agrega o valor das transferências correntes da União recebidas pelos Estados, Distrito Federal e Municípios, referentes ao bloco de estruturação da rede de serviços do Sistema Único de Saúde – SUS, não detalhadas anteriormente.</t>
  </si>
  <si>
    <t>Agrega o valor total das transferências de capital oriundas do Fundo Nacional de Saúde referentes ao bloco de manutenção das ações e serviços públicos de saúde, recebidos pelos Fundos de Saúde dos Estados, do Distrito Federal e dos Municípios.</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</si>
  <si>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</si>
  <si>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</si>
  <si>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</si>
  <si>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</si>
  <si>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</si>
  <si>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Agrega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</si>
  <si>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</si>
  <si>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</si>
  <si>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Agrega o valor das transferências de capital da União recebidas pelos Estados, Distrito Federal e Municípios, referentes ao bloco de estruturação da rede de serviços do Sistema Único de Saúde – SUS, destinados à atenção primária em saúde.</t>
  </si>
  <si>
    <t>Agrega o valor das transferências de capital da União recebidas pelos Estados, Distrito Federal e Municípios, referentes ao bloco de estruturação da rede de serviços do Sistema Único de Saúde – SUS, destinaos à atenção especializada em saúde.</t>
  </si>
  <si>
    <t>Agrega o valor das transferências de capital da União recebidas pelos Estados, Distrito Federal e Municípios, referentes ao bloco de estruturação da rede de serviços do Sistema Único de Saúde – SUS, destinados à Vigilância em Saúde.</t>
  </si>
  <si>
    <t>Agrega o valor das transferências de capital da União recebidas pelos Estados, Distrito Federal e Municípios, referentes ao bloco de estruturação da rede de serviços do Sistema Único de Saúde – SUS, destinados à Gestão do SUS.</t>
  </si>
  <si>
    <t>Agrega o valor das transferências de capital da União recebidas pelos Estados, Distrito Federal e Municípios, referentes ao bloco de estruturação da rede de serviços do Sistema Único de Saúde – SUS, não detalhadas anteriormente.</t>
  </si>
  <si>
    <t>Agrega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</si>
  <si>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Registra o valor das transferências correntes da União recebidas pelos Estados, Distrito Federal e Municípios, referentes ao bloco de estruturação da rede de serviços do Sistema Único de Saúde – SUS, não detalhadas anteriormente.</t>
  </si>
  <si>
    <t>Registra o valor da receita das transferências de recursos do Fundo Penitenciário Nacional - Fupen, a título de transferência obrigatória aos Estados, Distrito Federal e Municípios.</t>
  </si>
  <si>
    <t>Agrega o valor da receita das transferências de recursos do Fundo Penitenciário Nacional - Fupen, a título de transferência obrigatória aos Estados, Distrito Federal e Municípios.</t>
  </si>
  <si>
    <t>Agrega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</si>
  <si>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</si>
  <si>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Agrega as demais transferências para a área de segurança pública que não se enquadrem nos itens de natureza de receita anteriores.</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</si>
  <si>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</si>
  <si>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</si>
  <si>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</si>
  <si>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</si>
  <si>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</si>
  <si>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</si>
  <si>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Registra o valor das transferências correntes da União recebidas pelos Estados, Distrito Federal e Municípios, referentes ao bloco de estruturação da rede de serviços do Sistema Único de Saúde – SUS, destinados à atenção especializada em saúde.</t>
  </si>
  <si>
    <t>Registra o valor das transferências correntes da União recebidas pelos Estados, Distrito Federal e Municípios, referentes ao bloco de estruturação da rede de serviços do Sistema Único de Saúde – SUS, destinados à Vigilância em Saúde.</t>
  </si>
  <si>
    <t>Registra o valor das transferências correntes da União recebidas pelos Estados, Distrito Federal e Municípios, referentes ao bloco de estruturação da rede de serviços do Sistema Único de Saúde – SUS, destinados à Gestão do SUS.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</si>
  <si>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</si>
  <si>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</si>
  <si>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</si>
  <si>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</si>
  <si>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</si>
  <si>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</si>
  <si>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</si>
  <si>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Gestão do SUS.</t>
  </si>
  <si>
    <t>Juros sobre o Capital Próprio - Principal</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</si>
  <si>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</si>
  <si>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Agrega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</si>
  <si>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</si>
  <si>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Outras Transferências para Segurança Pública - Principal</t>
  </si>
  <si>
    <t>Registra as demais transferências para a área de segurança pública que não se enquadrem nos itens de natureza de receita anteriores.</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</si>
  <si>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</si>
  <si>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das transferências de capital da União recebidas pelos Estados, Distrito Federal e Municípios, referentes ao bloco de estruturação da rede de serviços do Sistema Único de Saúde – SUS, destinados à Vigilância em Saúde.</t>
  </si>
  <si>
    <t>Agrega as receitas provenientes de recursos financeiros recebidos de pessoas físicas, decorrentes de doações, contratos, acordos, ajustes ou outros instrumentos, quando destinados a atender despesas classificáveis como correntes.</t>
  </si>
  <si>
    <t>Impostos sobre Transmissão "Inter Vivos" de Bens Imóveis e de Direitos Reais sobre Imóveis</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</si>
  <si>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</si>
  <si>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</si>
  <si>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t>
  </si>
  <si>
    <t>Registra a arrecadação de imposto sobre serviços de qualquer natureza de competência dos Municípios. Tem como fato gerador a prestação, por empresa ou profissional autônomo, com ou sem estabelecimento fixo, de serviços constantes em lista própria.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</si>
  <si>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</si>
  <si>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</si>
  <si>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 xml:space="preserve">Taxas pela Prestação de Serviços em Geral </t>
  </si>
  <si>
    <t>Contribuições para  Regimes Próprios de Previdência e Sistema de Proteção Social</t>
  </si>
  <si>
    <t>Contribuição do Servidor Civil</t>
  </si>
  <si>
    <t>Contribuição do Servidor Civil Ativo</t>
  </si>
  <si>
    <t>Contribuição do Servidor Civil Inativo</t>
  </si>
  <si>
    <t>Contribuição do Servidor Civil - Pensionistas</t>
  </si>
  <si>
    <t>Contribuição Oriunda de Sentenças Judiciais - Servidor Civil Ativo</t>
  </si>
  <si>
    <t>Contribuição Oriunda de Sentenças Judiciais - Servidor Civil Inativo</t>
  </si>
  <si>
    <t>Contribuição Oriunda de Sentenças Judiciais - Servidor Civil - Pensionistas</t>
  </si>
  <si>
    <t>Agrega as receitas provenientes da Contribuições para Regimes Próprios de Previdência e Sistema de Proteção Social, recolhidas dos servidores, da União, Estados, DF e Municípios e de suas respectivas Autarquias e Fundações.</t>
  </si>
  <si>
    <t>Agrega as receitas provenientes da Contribuição para o Plano de Seguridade Social do Servidor Público, recolhidas dos servidores.</t>
  </si>
  <si>
    <t>Registra as receitas provenientes da Contribuição para o Plano de Seguridade Social do Servidor Público, recolhidas, dos servidores civis ativos.</t>
  </si>
  <si>
    <t>Registra as receitas provenientes da Contribuição para o Plano de Seguridade Social do Servidor Público, recolhidas, dos servidores civis inativos.</t>
  </si>
  <si>
    <t>Registra as receitas provenientes da Contribuição para o Plano de Seguridade Social do Servidor Público, recolhidas, oriundas de sentenças judiciais, dos servidores civis ativos.</t>
  </si>
  <si>
    <t>Registra as receitas provenientes da Contribuição para o Plano de Seguridade Social do Servidor Público, recolhidas, oriundas de sentenças judiciais, dos servidores civis inativos.</t>
  </si>
  <si>
    <t>Registra as receitas provenientes da Contribuição para o Plano de Seguridade Social do Servidor Público, recolhidas, oriundas de sentenças judiciais, dos pensionistas civis - servdiores públicos.</t>
  </si>
  <si>
    <t>Contribuição Patronal - Servidor Civil</t>
  </si>
  <si>
    <t>Contribuição Patronal - Servidor Civil Ativo</t>
  </si>
  <si>
    <t>Contribuição Patronal Oriunda de Sentenças Judiciais - Patronal - Servidor Civil Ativo</t>
  </si>
  <si>
    <t>Registra as receitas provenientes da Contribuição para o Plano de Seguridade Social do Servidor Público, recolhidas, respectivamente, das entidades patronais (União, Autarquias e Fundações) em virtude de sentenças judiciais.</t>
  </si>
  <si>
    <t>Contribuição do Servidor Civil - Parcelamentos</t>
  </si>
  <si>
    <t>Contribuição Patronal - Servidor Civil Inativo e Pensionistas</t>
  </si>
  <si>
    <t>Contribuição Patronal - Servidor Civil - Inativo</t>
  </si>
  <si>
    <t>Contribuição Patronal - Servidor Civil - Pensionistas</t>
  </si>
  <si>
    <t>Contribuição Patronal Oriunda de Sentenças Judiciais - Servidor Civil Inativo</t>
  </si>
  <si>
    <t>Contribuição Patronal  Oriunda de Sentenças Judiciais - Servidor Civil - Pensionistas</t>
  </si>
  <si>
    <t>Agrega o valor da arrecadação da receita de contribuições patronais relativas aos servidores civis inativos e pensionistas para institutos de previdência social.</t>
  </si>
  <si>
    <t>Registra o valor da arrecadação da receita de contribuições patronais oriunda de sentenças judiciais relativas a servidores civis inativos para institutos de previdência social.</t>
  </si>
  <si>
    <t>Registra o valor da arrecadação da receita de contribuições patronais oriunda de sentenças judiciais relativas a pensionistas civis públicos para institutos de previdência social.</t>
  </si>
  <si>
    <t>Contribuição Patronal - Parcelamentos</t>
  </si>
  <si>
    <t>Contribuição Patronal - Servidor Civil Ativo - Parcelamentos</t>
  </si>
  <si>
    <t>Contribuição Patronal - Servidor Civil Inativo - Parcelamentos</t>
  </si>
  <si>
    <t>Contribuição Patronal - Servidor Civil - Pensionistas - Parcelamentos</t>
  </si>
  <si>
    <t>Demais Contribuições Sociais Não Arrecadadas e Não Projetadas pela RFB</t>
  </si>
  <si>
    <t>Demais Contribuições Sociais Não Arrecadadas e Não Projetadas pela RFB - Principal</t>
  </si>
  <si>
    <t>Demais Contribuições Sociais Não Arrecadadas e Não Projetadas pela RFB - Parcelamentos</t>
  </si>
  <si>
    <t>Demais Contribuições Sociais Não Arrecadadas e Não Projetadas pela RFB - Parcelamentos - Principal</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</si>
  <si>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</si>
  <si>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Registra as receitas decorrentes de juros e correções monetárias incidentes sobre depósitos bancários</t>
  </si>
  <si>
    <t>Registra recursos oruindos dos rendimentos auferidos decorrentes da aplicação de recursos do RPPS no mercado financeiro, em fundos de renda fixa, de renda variável, ou em fundos imobiliários.</t>
  </si>
  <si>
    <t>Registra recursos oriundos de juros de título de renda, provenientes de aplicações no mercado financeiro. Inclui o resultado das aplicações em títulos públicos.</t>
  </si>
  <si>
    <t>Registra as receitas decorrente de dividendos.</t>
  </si>
  <si>
    <t>Registra receitas atribuíveis à União, provenientes da participação societária nos resultados de empresas.</t>
  </si>
  <si>
    <t>sim</t>
  </si>
  <si>
    <t>Cessão do Direito de Operacionalização de Pagamentos - Poderes Executivo e Legislativo</t>
  </si>
  <si>
    <t>Cessão do Direito de Operacionalização de Pagamentos - Poderes Executivo e Legislativo - Principal</t>
  </si>
  <si>
    <t>Outras Receitas Patrimoniais</t>
  </si>
  <si>
    <t>Outras Receitas Patrimoniais - Principal</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</si>
  <si>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</si>
  <si>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 as receitas de inscrição em concursos e processos seletivos, inclusive vestibulares realizados pelas instituições de ensino.</t>
  </si>
  <si>
    <t>Registra as receitas originadas de procedimentos obrigatórios de registro, certificação, inspeção e fiscalização.</t>
  </si>
  <si>
    <t>Registra as receitas originadas da prestação de serviços relacionados à disponibilização de informações em redes e sistemas de dados em meio digital e à prestação de serviços relacionados ao uso intensivo de tecnologia.</t>
  </si>
  <si>
    <t>Serviços de Informação e Tecnologia- Principal</t>
  </si>
  <si>
    <t>Serviços e Atividades Referentes à Navegação e ao Transporte</t>
  </si>
  <si>
    <t>Serviços de Transporte de Passageiros ou Mercadorias</t>
  </si>
  <si>
    <t>Registra as receitas originadas da prestação de serviços de transporte. Compreende as atividades de transporte de passageiros ou mercadorias, em todas as modalidades viárias.</t>
  </si>
  <si>
    <t>Registra as receitas originadas na exploração dos portos, terminais marítimos, atracadouros e ancoradouros.</t>
  </si>
  <si>
    <t>Serviços de Atendimento à Saúde</t>
  </si>
  <si>
    <t>Serviços de Registro, Análise e Controle da Saúde</t>
  </si>
  <si>
    <t>Outros Serviços de Atendimento à Saúde</t>
  </si>
  <si>
    <t>Serviços de Assistência à Saúde Suplementar de Servidores Civis</t>
  </si>
  <si>
    <t xml:space="preserve">Serviços de Assistência à Saúde Suplementar de Servidores Civis - Principal </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</si>
  <si>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</si>
  <si>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Transferências Decorrentes de Participação na Receita da União</t>
  </si>
  <si>
    <t>Cota-Parte do Fundo de Participação dos Municípios - FPM</t>
  </si>
  <si>
    <t>Transferências das Compensações Financeiras pela Exploração de Recursos Naturais</t>
  </si>
  <si>
    <t>Cota-parte da Compensação Financeira pela Exploração de Recursos Hídricos</t>
  </si>
  <si>
    <t>Cota-parte da Compensação Financeira pela Exploração de Recursos Minerais - CFEM</t>
  </si>
  <si>
    <t xml:space="preserve">Cota-parte da Compensação Financeira pela Produção de Petróleo </t>
  </si>
  <si>
    <t>Cota-parte da Compensação Financeira pela Produção de Petróleo – Lei nº 7.990/89</t>
  </si>
  <si>
    <t>Cota-parte pelo Excedente da Produção do Petróleo – Lei nº 9.478/97, artigo 49, I e II</t>
  </si>
  <si>
    <t>Cota-parte pela Participação Especial – Lei nº 9.478/97, artigo 50</t>
  </si>
  <si>
    <t>Transferências de Recursos do Sistema Único de Saúde – SUS </t>
  </si>
  <si>
    <t>Transferências de Recursos do Sistema Único de Saúde – SUS – Repasses Fundo a Fundo - Bloco de Manutenção das Ações e Serviços Públicos de Saúde</t>
  </si>
  <si>
    <t>Transferências de Recursos do Bloco de Manutenção das Ações e Serviços Públicos de Saúde – Atenção Primária</t>
  </si>
  <si>
    <t>Transferências de Recursos do Bloco de Manutenção das Ações e Serviços Públicos de Saúde – Atenção Especializada</t>
  </si>
  <si>
    <t>Transferências de Recursos do Bloco de Manutenção das Ações e Serviços Públicos de Saúde – Vigilância em Saúde</t>
  </si>
  <si>
    <t>Transferências de Recursos do Bloco de Manutenção das Ações e Serviços Públicos de Saúde – Assistência Farmacêutica</t>
  </si>
  <si>
    <t>Transferências de Recursos do Bloco de Manutenção das Ações e Serviços Públicos de Saúde – Gestão do SUS</t>
  </si>
  <si>
    <t>Transferências de Recursos do Bloco de Manutenção das Ações e Serviços Públicos de Saúde – Outros Programas</t>
  </si>
  <si>
    <t>Transferências de Recursos do Bloco de Estruturação da Rede de Serviços Públicos de Saúde - Atenção Primária</t>
  </si>
  <si>
    <t>Transferências de Recursos do Bloco de Estruturação da Rede de Serviços Públicos de Saúde - Atenção Especializada</t>
  </si>
  <si>
    <t>Transferências de Recursos do Bloco de Estruturação da Rede de Serviços Públicos de Saúde - Vigilância em Saúde</t>
  </si>
  <si>
    <t>Transferências de Recursos do Bloco de Estruturação da Rede de Serviços Públicos de Saúde - Assistência Farmacêutica</t>
  </si>
  <si>
    <t>Transferências de Recursos do Bloco de Estruturação da Rede de Serviços Públicos de Saúde - Gestão do SUS</t>
  </si>
  <si>
    <t>Transferências de Recursos do Bloco de Estruturação da Rede de Serviços Públicos de Saúde - Outros Programas</t>
  </si>
  <si>
    <t>Registra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</si>
  <si>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Fundo Nacional do Desenvolvimento da Educação – FNDE  </t>
  </si>
  <si>
    <t>Transferências do Salário-Educação</t>
  </si>
  <si>
    <t>Transferências referentes ao Programa Nacional de Alimentação Escolar – PNAE</t>
  </si>
  <si>
    <t>Transferências referentes ao Programa Nacional de Apoio ao Transporte do Escolar – PNATE</t>
  </si>
  <si>
    <t>Transferências referentes ao Programa Nacional de Inclusão de Jovens - Projovem</t>
  </si>
  <si>
    <t>Transferências  referentes ao Programa Nacional de Inclusão de Jovens - Projovem Urbano</t>
  </si>
  <si>
    <t>Transferências referentes ao Programa Nacional de Inclusão de Jovens - Projovem Campo</t>
  </si>
  <si>
    <t>Transferências referentes ao Programa Brasil Alfabetizado - PBA</t>
  </si>
  <si>
    <t>Transferências referentes ao  Programa de Apoio aos Sistemas de Ensino para Atendimento à Educação de Jovens e Adultos - PEJA</t>
  </si>
  <si>
    <t>Transferências referentes ao  Programa Nacional de Saúde do Escolar - PNSE</t>
  </si>
  <si>
    <t>Transferências referentes ao Programa de Apoio a Aquisição de Equipamentos para a Rede Pública de Ensino Fundamental</t>
  </si>
  <si>
    <t>Transferências referentes ao Programa de Apoio à Reestruturação da Rede Física Pública da Educação Básica  - REESTFÍSICA</t>
  </si>
  <si>
    <t>Transferências de Recursos de Complementação da União ao Fundo de Manutenção e Desenvolvimento da Educação Básica e de Valorização dos Profissionais da Educação – FUNDEB </t>
  </si>
  <si>
    <t>Transferências de Recursos de Complementação da União ao Fundeb – VAAT</t>
  </si>
  <si>
    <t>Transferências de Recursos do Fundo Nacional de Assistência Social – FNAS </t>
  </si>
  <si>
    <t>Outras Transferências de Recursos da União e de suas Entidades</t>
  </si>
  <si>
    <t>Transferências Financeiras do ICMS – Desoneração – L.C. Nº 87/96</t>
  </si>
  <si>
    <t>Transferências de Recursos do Fundo Penitenciário Nacional - Fupen</t>
  </si>
  <si>
    <t xml:space="preserve">Transferências de Recursos do Fundo Nacional de Segurança Pública - FNSP </t>
  </si>
  <si>
    <t>Transferências de Recursos do Fundo Nacional de Segurança Pública - FNSP - Acordadas</t>
  </si>
  <si>
    <t>Registra o valor total das receitas recebidas por meio de outras transferências da União que não se enquadram nos itens anteriores.</t>
  </si>
  <si>
    <t>Agrega as transferências dos recursos do FNSP destinadas aos Estados, ao Distrito Federal e aos Municípios repassadas aos entes federativos, nos termos da legislação em vigor.</t>
  </si>
  <si>
    <t>Outras Transferências de Recursos da União e de suas Entidades - Principal</t>
  </si>
  <si>
    <t>Participação na Receita dos Estados e Distrito Federal</t>
  </si>
  <si>
    <t xml:space="preserve">Transferências das Compensações Financeiras pela Exploração de Recursos Naturais </t>
  </si>
  <si>
    <t>Transferências de Convênios dos Estados e DF e de Suas Entidades</t>
  </si>
  <si>
    <t>Transferências de Convênios dos Estados e DF para o Sistema Único de Saúde – SUS</t>
  </si>
  <si>
    <t>Transferências de Convênios dos Estados Destinadas a Programas de Educação</t>
  </si>
  <si>
    <t>Outras Transferências dos Estados e Distrito Federal</t>
  </si>
  <si>
    <t>Outras Transferências dos Estados e DF</t>
  </si>
  <si>
    <t>Registra as receitas de transferências dos Estados e DF, não detalhadas anteriormente.</t>
  </si>
  <si>
    <t>Transferências de Convênios dos Municípios e de Suas Entidades</t>
  </si>
  <si>
    <t>Transferências de Convênios dos Municípios para o Sistema Único de Saúde – SUS</t>
  </si>
  <si>
    <t>Transferências de Recursos do Fundo de Manutenção e Desenvolvimento da Educação Básica e de Valorização dos Profissionais da Educação - FUNDEB</t>
  </si>
  <si>
    <t xml:space="preserve">Transferências de Recursos do Fundo de Manutenção e Desenvolvimento da Educação Básica e de Valorização dos Profissionais da Educação – FUNDEB - Principal </t>
  </si>
  <si>
    <t>Demais Transferências de Outras Instituições Públicas</t>
  </si>
  <si>
    <t xml:space="preserve">Transferências do Exterior </t>
  </si>
  <si>
    <t>Transferências de Convênios do Exterior - Programas de Saúde</t>
  </si>
  <si>
    <t>Registra o valor total dos recursos oriundos de convênios firmados com organismos e fundos internacionais, governos estrangeiros e instituições privadas internacionais, especificamente destinados a programas de educação.</t>
  </si>
  <si>
    <t>Demais Transferências Correntes</t>
  </si>
  <si>
    <t>Transferências de Pessoas Físicas -  Programas de Saúde</t>
  </si>
  <si>
    <t>Registra o valor total dos recursos financeiros recebidos de pessoas físicas, decorrentes de doações, contratos, acordos, ajustes ou outros instrumentos, quando destinados a atender despesas especificamente destinados a programas de saúde.</t>
  </si>
  <si>
    <t>Outras Transferências Correntes</t>
  </si>
  <si>
    <t>Multas Previstas na Legislação sobre Defesa dos Direitos Difusos</t>
  </si>
  <si>
    <t>Multas Previstas na Legislação Anticorrupção</t>
  </si>
  <si>
    <t>Multas da Legislação Anticorrupção Oriundas de Processos Administrativos de Responsabilização</t>
  </si>
  <si>
    <t>Registra as receitas oriundas de multas aplicadas por infrações à legislação sobre defesa de direitos difusos.</t>
  </si>
  <si>
    <t>Agrega as receitas que se originaram de multas por infrações cometidas por pessoas jurídicas consideradas responsáveis pelos atos lesivos previstos na Lei nº 12.846, de 2013.</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</si>
  <si>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</si>
  <si>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Restituições de Recursos Recebidos do SUS</t>
  </si>
  <si>
    <t>Restituições de Recursos do FUNDEB</t>
  </si>
  <si>
    <t>Registra as receitas oriundas de restituições ao ente público de recursos do SUS.</t>
  </si>
  <si>
    <t>Registra as receitas oriundas de restituições ao ente público de recursos do Fundeb que tenham sido utilizados indevidamente ou não tenham sido utilizados.</t>
  </si>
  <si>
    <t>Restituições de Recursos do FUNDEB - Principal</t>
  </si>
  <si>
    <t>Multas e Juros de Mora das Receitas de Capital</t>
  </si>
  <si>
    <t xml:space="preserve">Multas e Juros de Mora das Alienações de Bens Móveis </t>
  </si>
  <si>
    <t>Multas e Juros de Mora da Alienação de Investimentos</t>
  </si>
  <si>
    <t>Multas e Juros da Alienação de Estoques</t>
  </si>
  <si>
    <t>Multas e Juros de Alienação de Estoques - Destinados a Programas Sociais</t>
  </si>
  <si>
    <t>Multas e Juros de Alienação de Estoques - Programa de Aquisição de Alimentos</t>
  </si>
  <si>
    <t>Multas e Juros de Mora de Bens Móveis e Semoventes</t>
  </si>
  <si>
    <t>Outras Multas e Juros de Mora de Alienações de Bens Móveis</t>
  </si>
  <si>
    <t>Multas e Juros de Mora das Alienações de Bens Imóveis</t>
  </si>
  <si>
    <t>Multas e Juros de Mora das Alienações de Bens Imóveis em Geral</t>
  </si>
  <si>
    <t>Multas e Juros de Mora do Adicional sobre Alienações de Bens Imóveis</t>
  </si>
  <si>
    <t>Outras Multas e Juros de Mora de Alienações de Bens Imóveis</t>
  </si>
  <si>
    <t>Multas e Juros de Mora das Alienações de Bens Intangíveis</t>
  </si>
  <si>
    <t>Multas e Juros da Alienação de Bens Intangíveis</t>
  </si>
  <si>
    <t>Multas e Juros de Mora das Amortizações de Empréstimos</t>
  </si>
  <si>
    <t xml:space="preserve">Multas e Juros de Mora de Amortização de Empréstimos - Estados e Municípios </t>
  </si>
  <si>
    <t>Multas e Juros de Mora de Amortização de Empréstimos - Refinanciamento de Dívidas de Médio e Longo Prazo</t>
  </si>
  <si>
    <t>Multas e Juros de Mora de Amortização de Empréstimos Contratuais</t>
  </si>
  <si>
    <t>Multas e Juros de Mora de Amortização de Financiamentos</t>
  </si>
  <si>
    <t>Multas e Juros de Mora de Amortização de Financiamentos em Geral</t>
  </si>
  <si>
    <t>Multas e Juros de Mora de Outras Receitas de Capital</t>
  </si>
  <si>
    <t>Multas e Juros de Outras Receitas de Capital</t>
  </si>
  <si>
    <t>Agrega receitas oriundas de multas e juros decorrentes de receitas de capital.</t>
  </si>
  <si>
    <t>Aportes Periódicos para Amortização de Déficit Atuarial do Regimes Próprios de Previdência e Sistema de Proteção Social</t>
  </si>
  <si>
    <t>Registra as receitas correspondentes aos encargos legais exigidos na ato da inscrição de créditos em dívida ativa da União, bem como nas hipóteses de cobrança judicial do executado, a serem recolhidas como renda da União.</t>
  </si>
  <si>
    <t>Registra as receitas provenientes de sentença judicial que condena o vencido a pagar honorários advocatícios de sucumbência, no caso dos advogados públicos, nos termos do art. 85, caput e § 19, do Código de Processo Civil, Lei nº 13.105, de 16 de março de 2015.</t>
  </si>
  <si>
    <t>Títulos de Responsabilidade do Tesouro Nacional - exceto Refinanciamento da Dívida Pública Federal no Mercado Externo</t>
  </si>
  <si>
    <t>Alienação de Títulos, Valores Mobiliários e Aplicações Congêneres Temporárias</t>
  </si>
  <si>
    <t>Alienação de Títulos, Valores Mobiliários e Aplicações Congêneres Permanentes</t>
  </si>
  <si>
    <t>Registra o valor da receita obtida com a alienação ou resgate de títulos e valores mobiliários temporários.</t>
  </si>
  <si>
    <t>Registra as receitas provenientes da alienação de bens imóveis, de propriedade da União, Estados, Distrito Federal e Municípios.</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</si>
  <si>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</si>
  <si>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Financiamentos em Geral</t>
  </si>
  <si>
    <t>Registra as receitas provenientes de pagamento de parcelas de empréstimos, financiamentos e refinanciamentos que não se enquadram em categorias específicas.</t>
  </si>
  <si>
    <t>Registra as receitas provenientes da amortização de financiamentos concedidos.</t>
  </si>
  <si>
    <t>Transferências de Recursos do Sistema Único de Saúde - SUS</t>
  </si>
  <si>
    <t>Transferências de Recursos do Sistema Único de Saúde – SUS – Fundo a Fundo - Bloco de Manutenção das Ações e Serviços Públicos de Saúde</t>
  </si>
  <si>
    <t>Transferências de Recursos do Fundo Nacional do Desenvolvimento da Educação – FNDE </t>
  </si>
  <si>
    <t>Transferências para o Programa de Apoio ao Transporte Escolar para Educação Básica - CAMINHO DA ESCOLA</t>
  </si>
  <si>
    <t>Transferências para o Programa Nacional de Reestruturação e Aquisição de Equipamentos para a Rede Escolar Pública de Educação Infantil - Proinfância</t>
  </si>
  <si>
    <t>Registra o valor das transferências de capital da União recebidas pelos Estados, Distrito Federal e Municípios, referentes ao programas Caminho da Escola, conforme Lei nº 12.816 de 12013.</t>
  </si>
  <si>
    <t>Transferências de Convênios da União e de suas Entidades </t>
  </si>
  <si>
    <t>Transferências de Convênios da União destinadas a Programas de Educação</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</si>
  <si>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</si>
  <si>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</si>
  <si>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Recursos do Sistema Único de Saúde – SUS dos Estados e DF</t>
  </si>
  <si>
    <t>Transferências de Convênios dos Estados e DF e de Suas Entidades </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</si>
  <si>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</si>
  <si>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</si>
  <si>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Outras Transferências de Recursos dos Estados</t>
  </si>
  <si>
    <t>Registra as transferências de capital dos Estados, Distrito Federal, e de suas entidades, recebidas pelos consórcios públicos, mediante contrato ou outro instrumento.</t>
  </si>
  <si>
    <t>Transferências de Recursos do Sistema Único de Saúde – SUS dos Municípios </t>
  </si>
  <si>
    <t>Transferências de Convênios dos Municípios e de Suas Entidades </t>
  </si>
  <si>
    <t>Registra  o valor dos recursos oriundos de convênios firmados com os Municípios, destinados a programas de educação, para a realização de objetivos de interesse comum dos partícipes, e destinados a custear despesas de capital.</t>
  </si>
  <si>
    <t>Registra  o valor dos recursos oriundos de convênios firmados com os Municípios, destinados a programas de saneamento, para a realização de objetivos de interesse comum dos partícipes, e destinados a custear despesas de capital.</t>
  </si>
  <si>
    <t>Registra  o valor das transferências de capital dos Municípios recebidas pelos consórcios públicos, mediante contrato ou outro instrumento.</t>
  </si>
  <si>
    <t>Registra  o valor total de outros recursos recebidos pelas demais esferas de governo e de suas entidades da administração descentralizada, transferidos pelos Municípios, não previstos nos itens anteriores.</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</si>
  <si>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</si>
  <si>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</si>
  <si>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</si>
  <si>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 específicas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</si>
  <si>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</si>
  <si>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Demais Transferências de Capital</t>
  </si>
  <si>
    <t>Registra  o valor total das receitas recebidas por meio de transferências de capital provenientes de pessoas físicas, específicas para Programas de Saúde.</t>
  </si>
  <si>
    <t>Registra  o valor total das receitas recebidas por meio de transferências de capital provenientes de pessoas físicas, específicas para Programas de Educação.</t>
  </si>
  <si>
    <t>Registra as receitas provenientes de depósitos não identificados, decorrentes de doações, quando destinados a atender despesas classificáveis como de capital.</t>
  </si>
  <si>
    <t xml:space="preserve">Outras Transferências de Capital </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</si>
  <si>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</si>
  <si>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Receitas de Alienação de Certificados de Potencial Adicional de Construção - CEPAC</t>
  </si>
  <si>
    <t>Registra  as receitas de capital que não atendem às especificações anteriores. Deve ser empregada apenas no caso de impossibilidade de utilização dos demais títulos.</t>
  </si>
  <si>
    <t>Registra as receitas provenientes da Contribuição para o Plano de Seguridade Social do Servidor Público, recolhidas, dos pensionistas civis - servidores públicos.</t>
  </si>
  <si>
    <t>Registra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</si>
  <si>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Impostos sobre a Produção e Circulação de Mercadorias e Serviços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</si>
  <si>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</si>
  <si>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Contribuição do Servidor Civil Inativo - Principal</t>
  </si>
  <si>
    <t xml:space="preserve">Contribuição Patronal - Servidor Civil Ativo - Principal </t>
  </si>
  <si>
    <t xml:space="preserve">Contribuição Patronal - Servidor Civil - Pensionistas - Parcelamentos - Principal </t>
  </si>
  <si>
    <t xml:space="preserve">Serviços Radiológicos e Laboratoriais - Principal </t>
  </si>
  <si>
    <t xml:space="preserve">Retorno de Operações, Juros e Encargos Financeiros - Principal </t>
  </si>
  <si>
    <t xml:space="preserve">Cota-parte da Compensação Financeira pela Produção de Petróleo – Lei nº 7.990/90 - Principal </t>
  </si>
  <si>
    <t xml:space="preserve">Cota-parte pelo Excedente da Produção do Petróleo – Lei nº 9.478/97, artigo 49, I e II - Principal </t>
  </si>
  <si>
    <t xml:space="preserve">Transferências de Recursos do Bloco de Manutenção das Ações e Serviços Públicos de Saúde – Atenção Primária - Principal </t>
  </si>
  <si>
    <t xml:space="preserve">Transferências de Recursos do Bloco de Manutenção das Ações e Serviços Públicos de Saúde – Atenção Especializada - Principal </t>
  </si>
  <si>
    <t xml:space="preserve">Transferências de Recursos do Bloco de Manutenção das Ações e Serviços Públicos de Saúde – Vigilância em Saúde - Principal </t>
  </si>
  <si>
    <t xml:space="preserve">Transferências de Recursos do Bloco de Manutenção das Ações e Serviços Públicos de Saúde – Assistência Farmacêutica - Principal </t>
  </si>
  <si>
    <t xml:space="preserve">Transferências de Recursos do Bloco de Manutenção das Ações e Serviços Públicos de Saúde – Gestão do SUS - Principal </t>
  </si>
  <si>
    <t xml:space="preserve">Transferências de Recursos do Bloco de Manutenção das Ações e Serviços Públicos de Saúde – Outros Programas - Principal </t>
  </si>
  <si>
    <t xml:space="preserve">Outras Receitas Não Arrecadadas e Não Projetadas pela RFB - Primárias  </t>
  </si>
  <si>
    <t>Outras Receitas Não Arrecadadas e Não Projetadas pela RFB - Financeiras</t>
  </si>
  <si>
    <t>Outras Receitas Não Arrecadadas e Não Projetadas pela RFB - Primárias  - Principal</t>
  </si>
  <si>
    <t>Outras Receitas Não Arrecadadas e Não Projetadas pela RFB - Financeiras - Principal</t>
  </si>
  <si>
    <t xml:space="preserve">Operações de Crédito Contratuais - Mercado Interno - Principal </t>
  </si>
  <si>
    <t xml:space="preserve">Alienação de Bens Intangíveis - Principal </t>
  </si>
  <si>
    <t xml:space="preserve">Amortização de Empréstimos - Refinanciamento de Dívidas de Médio e Longo Prazo - Principal </t>
  </si>
  <si>
    <t xml:space="preserve">Amortização de Empréstimos Contratuais - Principal </t>
  </si>
  <si>
    <t xml:space="preserve">Amortização de Financiamentos em Geral - Principal </t>
  </si>
  <si>
    <t xml:space="preserve">Transferências de Recursos do Bloco de Estruturação da Rede de Serviços Públicos de Saúde - Atenção Primária - Principal </t>
  </si>
  <si>
    <t xml:space="preserve">Transferências de Recursos do Bloco de Estruturação da Rede de Serviços Públicos de Saúde - Atenção Especializada - Principal </t>
  </si>
  <si>
    <t xml:space="preserve">Transferências de Recursos do Bloco de Estruturação da Rede de Serviços Públicos de Saúde - Assistência Farmacêutica - Principal </t>
  </si>
  <si>
    <t xml:space="preserve">Transferências de Recursos do Bloco de Estruturação da Rede de Serviços Públicos de Saúde - Vigilância em Saúde - Principal </t>
  </si>
  <si>
    <t xml:space="preserve">Transferências de Recursos do Bloco de Estruturação da Rede de Serviços Públicos de Saúde - Gestão do SUS - Principal </t>
  </si>
  <si>
    <t xml:space="preserve">Transferências de Recursos do Bloco de Estruturação da Rede de Serviços Públicos de Saúde - Outros Programas - Principal </t>
  </si>
  <si>
    <t xml:space="preserve">Transferências para o Programa de Apoio ao Transporte Escolar para Educação Básica - CAMINHO DA ESCOLA - Principal </t>
  </si>
  <si>
    <t xml:space="preserve">Transferências para o Programa Nacional de Reestruturação e Aquisição de Equipamentos para a Rede Escolar Pública de Educação Infantil - Proinfância - Principal </t>
  </si>
  <si>
    <t xml:space="preserve">Serviços de Transporte de Passageiros ou Mercadorias - Principal </t>
  </si>
  <si>
    <t>Registra as receitas provenientes da alienação de títulos mobiliários classificados como Ativo Não Circulante relativos a Investimentos e Participações Permanentes.</t>
  </si>
  <si>
    <t>Agrega  o valor dos recursos oriundos de convênios firmados com os Municípios, destinados a programas de educação, para a realização de objetivos de interesse comum dos partícipes, e destinados a custear despesas de capital.</t>
  </si>
  <si>
    <t>Agrega  o valor dos recursos oriundos de convênios firmados com os Municípios, destinados a programas de saneamento, para a realização de objetivos de interesse comum dos partícipes, e destinados a custear despesas de capital.</t>
  </si>
  <si>
    <t>Taxas pela Prestação de Serviços em Geral - Principal</t>
  </si>
  <si>
    <t>Registra as receitas decorrentes da cessão do direito de operacionalizar pagamentos de determinado órgão ou entidade do Poder Executivo e Legislativo.</t>
  </si>
  <si>
    <t>Agrega as receitas originadas de contribuições sociais e de interesse de categorias profissionais ou econômicas.</t>
  </si>
  <si>
    <t>Agrega  o valor dos recursos oriundos de convênios firmados com os Municípios, destinados a programas de saúde, para a realização de objetivos de interesse comum dos partícipes, e destinados a custear despesas de capital.</t>
  </si>
  <si>
    <t>Agrega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</si>
  <si>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Agrega as receitas provenientes dos parcelamentos de débitos da Contribuição para o Plano de Seguridade Social do Servidor Público Civil.</t>
  </si>
  <si>
    <t>Agrega receitas atribuíveis à União, provenientes da participação societária nos resultados de empresas.</t>
  </si>
  <si>
    <t>Agrega o valor total das receitas recebidas por meio de cota-parte do Fundo de Participação dos Municípios (FPM).</t>
  </si>
  <si>
    <t>Agrega o valor total das receitas recebidas por meio de outras transferências da União que não se enquadram nos itens anteriores.</t>
  </si>
  <si>
    <t>Agrega as receitas de transferências dos Estados e DF, não detalhadas anteriormente.</t>
  </si>
  <si>
    <t>Agrega o valor total dos recursos financeiros recebidos de pessoas físicas, decorrentes de doações, contratos, acordos, ajustes ou outros instrumentos, quando destinados a atender despesas especificamente destinados a programas de saúde.</t>
  </si>
  <si>
    <t>Agrega as receitas oriundas de multas aplicadas por infrações à legislação sobre defesa de direitos difusos.</t>
  </si>
  <si>
    <t>Agrega as receitas oriundas de restituições ao ente público de recursos do SUS.</t>
  </si>
  <si>
    <t>Agrega as receitas oriundas de restituições ao ente público de recursos do Fundeb que tenham sido utilizados indevidamente ou não tenham sido utilizados.</t>
  </si>
  <si>
    <t>Agrega o valor da receita obtida com a alienação ou resgate de títulos e valores mobiliários temporários.</t>
  </si>
  <si>
    <t>Agrega as receitas provenientes da alienação de títulos mobiliários classificados como Ativo Não Circulante relativos a Investimentos e Participações Permanentes.</t>
  </si>
  <si>
    <t>Agrega as receitas provenientes da alienação de bens imóveis, de propriedade da União, Estados, Distrito Federal e Municípios.</t>
  </si>
  <si>
    <t>Agrega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</si>
  <si>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 o valor dos recursos oriundos de convênios firmados com os Estados, destinados a programas de saneamento básico, para a realização de objetivos de interesse comum dos partícipes, e destinados a custear despesas de capital.</t>
  </si>
  <si>
    <t>Agrega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</si>
  <si>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o valor das transferências de capital dos Municípios recebidas pelos consórcios públicos, mediante contrato ou outro instrumento.</t>
  </si>
  <si>
    <t>Agrega  o valor total de outros recursos recebidos pelas demais esferas de governo e de suas entidades da administração descentralizada, transferidos pelos Municípios, não previstos nos itens anteriores.</t>
  </si>
  <si>
    <t>Agrega  o valor total dos recursos oriundos de convênios firmados, com ou sem contraprestações de serviços, com instituições privadas, para a realização de objetivos de interesse comum dos partícipes, destinados a custear despesas de capital com Programas de Saúde.</t>
  </si>
  <si>
    <t>Agrega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</si>
  <si>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</si>
  <si>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 específicas para Programas de Saúde.</t>
  </si>
  <si>
    <t>Agrega  as receitas provenientes de recursos financeiros recebidos do exterior, decorrentes de doações, contratos, acordos, ajustes ou outros instrumentos, quando destinados a atender despesas classificáveis como de capital, específicas para Programas de Educação.</t>
  </si>
  <si>
    <t>Agrega  o valor total das receitas recebidas por meio de transferências de capital provenientes de pessoas físicas, específicas para Programas de Saúde.</t>
  </si>
  <si>
    <t>Agrega  o valor total das receitas recebidas por meio de transferências de capital provenientes de pessoas físicas, específicas para Programas de Educação.</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</si>
  <si>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</si>
  <si>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Agrega os recursos recebidos pela alienação de certificados de potencial adicional de construção. Os recursos serão aplicados exclusivamente na própria operação urbana
consorciada, nos termos do § 1º do artigo 33 da Lei 10.257/2001.</t>
  </si>
  <si>
    <t>Agrega  as receitas de capital que não atendem às especificações anteriores. Deve ser empregada apenas no caso de impossibilidade de utilização dos demais títulos.</t>
  </si>
  <si>
    <t>Agrega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</si>
  <si>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Agrega as receitas provenientes da Contribuição para o Plano de Seguridade Social do Servidor Público, recolhidas, dos servidores civis ativos.</t>
  </si>
  <si>
    <t>Agrega as receitas provenientes da Contribuição para o Plano de Seguridade Social do Servidor Público, recolhidas, dos servidores civis inativos.</t>
  </si>
  <si>
    <t>Agrega as receitas provenientes da Contribuição para o Plano de Seguridade Social do Servidor Público, recolhidas, dos pensionistas civis - servidores públicos.</t>
  </si>
  <si>
    <t>Agrega as receitas provenientes da Contribuição para o Plano de Seguridade Social do Servidor Público, recolhidas, oriundas de sentenças judiciais, dos servidores civis ativos.</t>
  </si>
  <si>
    <t>Agrega as receitas provenientes da Contribuição para o Plano de Seguridade Social do Servidor Público, recolhidas, oriundas de sentenças judiciais, dos servidores civis inativos.</t>
  </si>
  <si>
    <t>Agrega as receitas provenientes da Contribuição para o Plano de Seguridade Social do Servidor Público, recolhidas, oriundas de sentenças judiciais, dos pensionistas civis - servdiores públicos.</t>
  </si>
  <si>
    <t>Agrega as receitas provenientes da Contribuição para o Plano de Seguridade Social do Servidor Público, recolhidas, respectivamente, das entidades patronais (União, Autarquias e Fundações) em virtude de sentenças judiciais.</t>
  </si>
  <si>
    <t>Agrega o valor da arrecadação da receita de contribuições patronais oriunda de sentenças judiciais relativas a servidores civis inativos para institutos de previdência social.</t>
  </si>
  <si>
    <t>Agrega o valor da arrecadação da receita de contribuições patronais oriunda de sentenças judiciais relativas a pensionistas civis públicos para institutos de previdência social.</t>
  </si>
  <si>
    <t>Agrega as receitas decorrentes da cessão do direito de operacionalizar pagamentos de determinado órgão ou entidade do Poder Executivo e Legislativo.</t>
  </si>
  <si>
    <t>Agrega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</si>
  <si>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Agrega o valor das transferências de capital da União recebidas pelos Estados, Distrito Federal e Municípios, referentes ao programas Caminho da Escola, conforme Lei nº 12.816 de 12013.</t>
  </si>
  <si>
    <t>Imposto sobre Serviços de Qualquer Natureza - ISSQN - Principal</t>
  </si>
  <si>
    <t xml:space="preserve">Contribuição do Servidor Civil Ativo - Principal </t>
  </si>
  <si>
    <t xml:space="preserve">Contribuição do Servidor Civil - Pensionistas - Principal </t>
  </si>
  <si>
    <t xml:space="preserve">Contribuição Oriunda de Sentenças Judiciais - Servidor Civil Ativo - Principal </t>
  </si>
  <si>
    <t xml:space="preserve">Contribuição Oriunda de Sentenças Judiciais - Servidor Civil Inativo - Principal </t>
  </si>
  <si>
    <t xml:space="preserve">Contribuição Oriunda de Sentenças Judiciais - Servidor Civil - Pensionistas - Principal </t>
  </si>
  <si>
    <t xml:space="preserve">Contribuição Patronal - Servidor Civil Ativo - Parcelamentos - Principal </t>
  </si>
  <si>
    <t xml:space="preserve">Contribuição Patronal Oriunda de Sentenças Judiciais - Patronal - Servidor Civil Ativo - Principal </t>
  </si>
  <si>
    <t xml:space="preserve">Contribuição Patronal - Servidor Civil - Inativo - Principal </t>
  </si>
  <si>
    <t xml:space="preserve">Contribuição Patronal - Servidor Civil - Pensionistas - Principal </t>
  </si>
  <si>
    <t xml:space="preserve">Contribuição Patronal Oriunda de Sentenças Judiciais - Servidor Civil Inativo - Principal </t>
  </si>
  <si>
    <t xml:space="preserve">Contribuição Patronal  Oriunda de Sentenças Judiciais - Servidor Civil - Pensionistas - Principal </t>
  </si>
  <si>
    <t xml:space="preserve">Contribuição Patronal - Servidor Civil Inativo - Parcelamentos - Principal </t>
  </si>
  <si>
    <t xml:space="preserve">Cota-Parte do Fundo de Participação dos Municípios - 1% Cota entregue no mês de julho -Principal </t>
  </si>
  <si>
    <t xml:space="preserve">Cota-parte pela Participação Especial – Lei nº 9.478/97, artigo 51 - Principal </t>
  </si>
  <si>
    <t xml:space="preserve">Transferências  referentes ao Programa Nacional de Inclusão de Jovens - Projovem Urbano Principal </t>
  </si>
  <si>
    <t xml:space="preserve">Transferências referentes ao Programa Nacional de Inclusão de Jovens - Projovem Campo Principal </t>
  </si>
  <si>
    <t xml:space="preserve">Transferências de Recursos de Complementação da União ao Fundeb – VAAT - Principal </t>
  </si>
  <si>
    <t xml:space="preserve">Transferências de Recursos do Fundo Nacional de Segurança Pública - FNSP - Acordadas - Principal </t>
  </si>
  <si>
    <t xml:space="preserve">Multas e Juros de Alienação de Estoques - Destinados a Programas Sociais - Principal </t>
  </si>
  <si>
    <t xml:space="preserve">Multas e Juros de Alienação de Estoques - Programa de Aquisição de Alimentos - Principal </t>
  </si>
  <si>
    <t xml:space="preserve">Multas e Juros de Mora de Amortização de Financiamentos em Geral - Principal </t>
  </si>
  <si>
    <t>Outras Transferências de Recursos do Sistema Único de Saúde – SUS </t>
  </si>
  <si>
    <t>Outras Transferências de Recursos do Sistema Único de Saúde – SUS - Principal</t>
  </si>
  <si>
    <t xml:space="preserve">Outras Indenizações - Principal </t>
  </si>
  <si>
    <t>Outras Transferências de Recursos do Sistema Único de Saúde – SUS - Principal</t>
  </si>
  <si>
    <t>Registra o valor das transferências de capital da União recebidas pelos Estados, Distrito Federal e Municípios, referentes ao bloco de estruturação da rede de serviços do Sistema Único de Saúde – SUS, não detalhadas anteriormente.</t>
  </si>
  <si>
    <t xml:space="preserve">Outras Transferências dos Municípios - Principal </t>
  </si>
  <si>
    <t>Outras Transferências de Recursos dos Estados - Principal</t>
  </si>
  <si>
    <t>Transferências de Recursos do Bloco de Manutenção das Ações e Serviços Públicos de Saúde – Gestão do SUS - Principal</t>
  </si>
  <si>
    <t>Transferências de Recursos do Bloco de Manutenção das Ações e Serviços Públicos de Saúde – Atenção Primária - Principal</t>
  </si>
  <si>
    <t>Impostos sobre Transmissão "Inter Vivos" de Bens Imóveis e de Direitos Reais sobre Imóveis - Principal</t>
  </si>
  <si>
    <t>Taxa de Estudo de Impacto de Vizinhança (EIV) - Principal</t>
  </si>
  <si>
    <t>Outros Serviços de Atendimento à Saúde - Principal</t>
  </si>
  <si>
    <t>Cota-parte da Compensação Financeira pela Exploração de Recursos Hídricos - Principal</t>
  </si>
  <si>
    <t>Cota-parte da Compensação Financeira pela Exploração de Recursos Minerais - CFEM - Principal</t>
  </si>
  <si>
    <t>Transferências do Salário-Educação - Principal</t>
  </si>
  <si>
    <t>Transferências referentes ao Programa Nacional de Alimentação Escolar – PNAE - Principal</t>
  </si>
  <si>
    <t>Transferências referentes ao Programa Nacional de Apoio ao Transporte do Escolar – PNATE - Principal</t>
  </si>
  <si>
    <t>Transferências referentes ao Programa Brasil Alfabetizado - PBA - Principal</t>
  </si>
  <si>
    <t>Transferências referentes ao  Programa Nacional de Saúde do Escolar - PNSE - Principal</t>
  </si>
  <si>
    <t xml:space="preserve">Transferências referentes ao Programa de Apoio a Aquisição de Equipamentos para a Rede Pública de Ensino Fundamental - Principal </t>
  </si>
  <si>
    <t xml:space="preserve">Transferências referentes ao Programa de Apoio à Reestruturação da Rede Física Pública da Educação Básica  - REESTFÍSICA - Principal </t>
  </si>
  <si>
    <t xml:space="preserve">Transferências de Convênios da União Destinadas a Programas de Combate à Fome - Principal </t>
  </si>
  <si>
    <t xml:space="preserve">Outras Transferências para Segurança Pública - Principal </t>
  </si>
  <si>
    <t xml:space="preserve">Transferências Decorrentes de Decisão Judicial (precatórios) Relativas ao Fundo de Manutenção e Desenvolvimento do Ensino Fundamental e de Valorização do Magistério – FUNDEF - Principal </t>
  </si>
  <si>
    <t xml:space="preserve">Transferências de Convênios dos Estados e DF para o Sistema Único de Saúde – SUS - Principal </t>
  </si>
  <si>
    <t xml:space="preserve">Transferências de Convênios dos Estados Destinadas a Programas de Educação - Principal </t>
  </si>
  <si>
    <t xml:space="preserve">Transferências de Recursos do Sistema Único de Saúde – SUS - Principal </t>
  </si>
  <si>
    <t xml:space="preserve">Transferências de Convênios dos Municípios para o Sistema Único de Saúde – SUS - Principal </t>
  </si>
  <si>
    <t xml:space="preserve">Transferências de Convênios dos Municípios destinadas a Programas de Educação - Principal </t>
  </si>
  <si>
    <t xml:space="preserve">Transferências de Convênios de Instituições Privadas para Programas de Saúde - Principal </t>
  </si>
  <si>
    <t xml:space="preserve">Transferências de Convênios de Instituições Privadas para Programas de Educação - Principal </t>
  </si>
  <si>
    <t xml:space="preserve">Demais Transferências de Outras Instituições Públicas - Principal </t>
  </si>
  <si>
    <t xml:space="preserve">Transferências de Convênios do Exterior - Programas de Saúde - Principal </t>
  </si>
  <si>
    <t xml:space="preserve">Transferências de Convênios do Exterior - Programas de Educação - Principal </t>
  </si>
  <si>
    <t xml:space="preserve">Transferências de Pessoas Físicas -  Programas de Saúde - Principal </t>
  </si>
  <si>
    <t xml:space="preserve">Outras Transferências Correntes - Principal </t>
  </si>
  <si>
    <t xml:space="preserve">Multas Previstas em Legislação Específica - Principal </t>
  </si>
  <si>
    <t xml:space="preserve">Multas Previstas na Legislação sobre Defesa dos Direitos Difusos - Principal </t>
  </si>
  <si>
    <t xml:space="preserve">Multas Decorrentes de Sentenças Judiciais - Principal </t>
  </si>
  <si>
    <t xml:space="preserve">Multas e Juros Previstos em Contratos - Principal </t>
  </si>
  <si>
    <t xml:space="preserve">Indenizações por Danos Causados ao Patrimônio Público - Principal </t>
  </si>
  <si>
    <t xml:space="preserve">Receitas Reconhecidas por Força de Decisões Judiciais e de Tribunais Administrativos - Principal </t>
  </si>
  <si>
    <t xml:space="preserve">Multas e Juros de Mora da Alienação de Investimentos - Principal </t>
  </si>
  <si>
    <t xml:space="preserve">Outras Multas e Juros de Mora de Alienações de Bens Móveis - Principal </t>
  </si>
  <si>
    <t xml:space="preserve">Multas e Juros de Mora das Alienações de Bens Imóveis em Geral - Principal </t>
  </si>
  <si>
    <t xml:space="preserve">Multas e Juros de Mora do Adicional sobre Alienações de Bens Imóveis - Principal </t>
  </si>
  <si>
    <t xml:space="preserve">Outras Multas e Juros de Mora de Alienações de Bens Imóveis - Principal </t>
  </si>
  <si>
    <t xml:space="preserve">Multas e Juros da Alienação de Bens Intangíveis - Principal </t>
  </si>
  <si>
    <t xml:space="preserve">Multas e Juros de Mora de Amortização de Empréstimos - Estados e Municípios  - Principal </t>
  </si>
  <si>
    <t xml:space="preserve">Multas e Juros de Mora de Amortização de Empréstimos - Refinanciamento de Dívidas de Médio e Longo Prazo - Principal </t>
  </si>
  <si>
    <t xml:space="preserve">Multas e Juros de Mora de Amortização de Empréstimos Contratuais - Principal </t>
  </si>
  <si>
    <t xml:space="preserve">Multas e Juros de Outras Receitas de Capital - Principal </t>
  </si>
  <si>
    <t xml:space="preserve">Aportes Periódicos para Amortização de Déficit Atuarial do Regimes Próprios de Previdência e Sistema de Proteção Social - Principal </t>
  </si>
  <si>
    <t xml:space="preserve">Variação Cambial - Principal </t>
  </si>
  <si>
    <t xml:space="preserve">Títulos de Responsabilidade do Tesouro Nacional - Refinanciamento da Dívida Pública Federal no Mercado Interno - Principal </t>
  </si>
  <si>
    <t xml:space="preserve">Títulos da Dívida Agrária - TODA - Principal </t>
  </si>
  <si>
    <t xml:space="preserve">Operações de Crédito Internas para Programas de Educação - Principal </t>
  </si>
  <si>
    <t xml:space="preserve">Operações de Crédito Internas para Programas de Saúde - Principal </t>
  </si>
  <si>
    <t xml:space="preserve">Operações de Crédito Internas para Programas de Saneamento - Principal </t>
  </si>
  <si>
    <t xml:space="preserve">Operações de Crédito Internas para Programas de Meio Ambiente - Principal </t>
  </si>
  <si>
    <t xml:space="preserve">Operações de Crédito Internas para Programas de Modernização da Administração Pública - Principal </t>
  </si>
  <si>
    <t xml:space="preserve">Recursos Arrecadados em Exercícios Anteriores - Principal </t>
  </si>
  <si>
    <t xml:space="preserve">Receitas de Alienação de Certificados de Potencial Adicional de Construção - CEPAC - Principal </t>
  </si>
  <si>
    <t xml:space="preserve">Outras Receitas de Capital - Principal </t>
  </si>
  <si>
    <t xml:space="preserve">Resgate de Títulos do Tesouro - Principal </t>
  </si>
  <si>
    <t xml:space="preserve">Integralização de Capital Social - Principal </t>
  </si>
  <si>
    <t xml:space="preserve">Outras Transferências de Capital - Principal </t>
  </si>
  <si>
    <t xml:space="preserve">Transferências Provenientes de Depósitos Não Identificados - Principal </t>
  </si>
  <si>
    <t xml:space="preserve">Transferências de Pessoas Físicas para Programas de Educação - Principal </t>
  </si>
  <si>
    <t xml:space="preserve">Transferências de Pessoas Físicas para Programas de Saúde - Principal </t>
  </si>
  <si>
    <t xml:space="preserve">Transferências do Exterior para Programas de Educação - Principal </t>
  </si>
  <si>
    <t xml:space="preserve">Transferências do Exterior para Programas de Saúde - Principal </t>
  </si>
  <si>
    <t xml:space="preserve">Transferências de Outras Instituições Públicas - Principal </t>
  </si>
  <si>
    <t xml:space="preserve">Transferências de Convênios de Instituições Privadas Destinados a Programas de Educação - Principal </t>
  </si>
  <si>
    <t xml:space="preserve">Transferências de Convênios de Instituições Privadas Destinados a Programas de Saúde - Principal </t>
  </si>
  <si>
    <t xml:space="preserve">Transferências de Convênios dos Municípios destinados a Programas de Saúde - Principal </t>
  </si>
  <si>
    <t xml:space="preserve">Transferências de Recursos do Sistema Único de Saúde – SUS dos Municípios - Principal </t>
  </si>
  <si>
    <t xml:space="preserve">Transferências de Convênios dos Estados destinadas a Programas de Infraestrutura em Transporte - Principal </t>
  </si>
  <si>
    <t xml:space="preserve">Transferências de Convênios dos Estados destinadas a Programas de Meio Ambiente - Principal </t>
  </si>
  <si>
    <t xml:space="preserve">Transferências de Convênios dos Estados destinadas a Programas de Saneamento Básico - Principal </t>
  </si>
  <si>
    <t xml:space="preserve">Transferências de Convênios dos Estados para o Sistema Único de Saúde – SUS - Principal </t>
  </si>
  <si>
    <t xml:space="preserve">Transferências de Convênios da União destinadas a Programas de Infraestrutura em Transporte - Principal </t>
  </si>
  <si>
    <t xml:space="preserve">Transferências de Convênios da União destinadas a Programas de Meio Ambiente - Principal </t>
  </si>
  <si>
    <t xml:space="preserve">Transferências de Convênios da União destinadas a Programas de Saneamento Básico - Principal </t>
  </si>
  <si>
    <t xml:space="preserve">Transferências de Convênios da União destinadas a Programas de Educação - Principal </t>
  </si>
  <si>
    <t xml:space="preserve">Transferências de Convênios da União para o Sistema Único de Saúde – SUS - Principal </t>
  </si>
  <si>
    <t xml:space="preserve">Alienação de Títulos, Valores Mobiliários e Aplicações Congêneres Permanentes - Principal </t>
  </si>
  <si>
    <t xml:space="preserve">Alienação de Títulos, Valores Mobiliários e Aplicações Congêneres Temporárias - Principal </t>
  </si>
  <si>
    <t xml:space="preserve">Outras Operações de Crédito - Mercado Externo - Principal </t>
  </si>
  <si>
    <t xml:space="preserve">Operações de Crédito Externas para Refinanciamento da Dívida Contratual - Principal </t>
  </si>
  <si>
    <t xml:space="preserve">Operações de Crédito Externas para Programas de Modernização da Administração Pública - Principal </t>
  </si>
  <si>
    <t xml:space="preserve">Operações de Crédito Externas para Programas de Meio Ambiente - Principal </t>
  </si>
  <si>
    <t xml:space="preserve">Operações de Crédito Externas para Programas de Saneamento - Principal </t>
  </si>
  <si>
    <t xml:space="preserve">Operações de Crédito Externas para Programas de Saúde - Principal </t>
  </si>
  <si>
    <t xml:space="preserve">Operações de Crédito Externas para Programas de Educação - Principal </t>
  </si>
  <si>
    <t xml:space="preserve">Operações de Crédito Contratuais - Mercado Externo - Principal </t>
  </si>
  <si>
    <t xml:space="preserve">Títulos de Responsabilidade do Tesouro Nacional - Refinanciamento da Dívida Pública Federal no Mercado Externo - Principal </t>
  </si>
  <si>
    <t xml:space="preserve">Títulos de Responsabilidade do Tesouro Nacional - exceto Refinanciamento da Dívida Pública Federal no Mercado Externo - Principal </t>
  </si>
  <si>
    <t xml:space="preserve">Outras Operações de Crédito - Mercado Interno - Principal </t>
  </si>
  <si>
    <t xml:space="preserve">Operações de Crédito Internas para Programas de Moradia Popular - Principal </t>
  </si>
  <si>
    <t xml:space="preserve">Operações de Crédito Internas para Refinanciamento da Dívida Contratual - Principal </t>
  </si>
  <si>
    <t>CORRELAÇÃO         O - Obrigatória     X - Opcional             Y - Igual fonte original</t>
  </si>
  <si>
    <t>X</t>
  </si>
  <si>
    <t>Fonte de Origem</t>
  </si>
  <si>
    <t>Fonte de origem</t>
  </si>
  <si>
    <t>Y</t>
  </si>
  <si>
    <t xml:space="preserve">Contribuição Patronal Oriunda de Sentenças Judiciais - Patronal - Servidor Civil Ativo - Principal  </t>
  </si>
  <si>
    <t xml:space="preserve">Contribuição Patronal - Servidor Civil - Inativo - Principal  </t>
  </si>
  <si>
    <t xml:space="preserve">Transferência Especial da União </t>
  </si>
  <si>
    <t>Transferência Especial da União - Principal</t>
  </si>
  <si>
    <t>Transferência Obrigatória Decorrente da Lei Complementar n° 176/2020</t>
  </si>
  <si>
    <t>Cota-parte Royalties - Compensação Financeira pela Produção de Petróleo</t>
  </si>
  <si>
    <t xml:space="preserve">Outras Transferências Decorrentes de Compensações Financeiras </t>
  </si>
  <si>
    <t>Outras Transferências de Convênios da União e de Suas Entidades</t>
  </si>
  <si>
    <t>Registra o valor da receita de transferências de convênios da União e de suas Entidades não especificados anteriormente.</t>
  </si>
  <si>
    <t>Agrega o valor da receita de transferências de convênios da União e de suas Entidades não especificados anteriormente.</t>
  </si>
  <si>
    <t>Outras Transferências de Convênios da União e de Suas Entidades - Principal</t>
  </si>
  <si>
    <t>Outras Transferências de Convênios dos Estados e DF e de Suas Entidades</t>
  </si>
  <si>
    <t>Registra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</si>
  <si>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Outras Transferências de Convênios dos Estados e DF e de Suas Entidades - Principal</t>
  </si>
  <si>
    <t>Outras Transferências de Convênios dos Municípios e de Suas Entidades</t>
  </si>
  <si>
    <t>Registra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</si>
  <si>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Agrega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</si>
  <si>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Registra as receitas provenientes de recursos financeiros recebidos do exterior quando destinados a atender despesas classificáveis como correntes, não especificados anteriormente.</t>
  </si>
  <si>
    <t>Agrega as receitas provenientes de recursos financeiros recebidos do exterior quando destinados a atender despesas classificáveis como correntes, não especificados anteriormente.</t>
  </si>
  <si>
    <t>Registra as receitas provenientes de recursos financeiros recebidos de pessoas físicas quando destinados a atender despesas classificáveis como correntes, não especificados anteriormente.</t>
  </si>
  <si>
    <t>Agrega as receitas provenientes de recursos financeiros recebidos de pessoas físicas quando destinados a atender despesas classificáveis como correntes, não especificados anteriormente.</t>
  </si>
  <si>
    <t>Outras Transferências de Pessoas Físicas - Principal</t>
  </si>
  <si>
    <t>Outras Transferências de Pessoas Físicas</t>
  </si>
  <si>
    <t>Registra o valor dos recursos oriundos de transferências de convênios dos Estados, DF e de suas Entidades, para a realização de objetivos de interesse comum dos partícipes, e destinados a custear despesas de capital, não previstos nos itens anteriores.</t>
  </si>
  <si>
    <t>Agrega o valor dos recursos oriundos de transferências de convênios dos Estados, DF e de suas Entidades, para a realização de objetivos de interesse comum dos partícipes, e destinados a custear despesas de capital, não previstos nos itens anteriores.</t>
  </si>
  <si>
    <t>Registra o valor dos recursos oriundos de transferências de convênios dos Municípios e de suas Entidades, para a realização de objetivos de interesse comum dos partícipes, e destinados a custear despesas de capital, não previstos nos itens anteriores.</t>
  </si>
  <si>
    <t>Agrega o valor dos recursos oriundos de transferências de convênios dos Municípios e de suas Entidades, para a realização de objetivos de interesse comum dos partícipes, e destinados a custear despesas de capital, não previstos nos itens anteriores.</t>
  </si>
  <si>
    <t>Outras Transferências de Convênios dos Municípios e de Suas Entidades - Principal</t>
  </si>
  <si>
    <t>Outras Transferências de Instituições Privadas - Principal</t>
  </si>
  <si>
    <t>Registra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</si>
  <si>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Outras Transferências do Exterior</t>
  </si>
  <si>
    <t>Registra as receitas provenientes de recursos financeiros recebidos do exterior, quando destinados a atender despesas classificáveis como de capital, não especificadas anteriormente.</t>
  </si>
  <si>
    <t>Agrega as receitas provenientes de recursos financeiros recebidos do exterior, quando destinados a atender despesas classificáveis como de capital, não especificadas anteriormente.</t>
  </si>
  <si>
    <t>Registra o valor dos recursos oriundos de transferências de convênios firmados com a União e de suas Entidades, para a realização de objetivos de interesse comum dos partícipes, e destinados a custear despesas de capital, não previstos nos itens anteriores.</t>
  </si>
  <si>
    <t>Agrega o valor dos recursos oriundos de transferências de convênios firmados com a União e de suas Entidades, para a realização de objetivos de interesse comum dos partícipes, e destinados a custear despesas de capital, não previstos nos itens anteriores.</t>
  </si>
  <si>
    <t>Cota-parte Royalties - Compensação Financeira pela Produção de Petróleo - Principal</t>
  </si>
  <si>
    <t>Registra as receitas das transferências da União provenientes de emendas individuais impositivas ao orçamento da União, nos termos do art. 166-A, inciso I, da Constituição Federal.</t>
  </si>
  <si>
    <t>Registra as receitas provenientes das transferências obrigatórias da União, decorrentes do disposto na Lei complementar nº 176, de 29 de dezembro de 2020.</t>
  </si>
  <si>
    <t>Agrega as receitas das transferências da União provenientes de emendas individuais impositivas ao orçamento da União, nos termos do art. 166-A, inciso I, da Constituição Federal.</t>
  </si>
  <si>
    <t>Agrega as receitas provenientes das transferências obrigatórias da União, decorrentes do disposto na Lei complementar nº 176, de 29 de dezembro de 2020.</t>
  </si>
  <si>
    <t>Agrega as receitas provenientes de recursos financeiros recebidos dos Estados e do Distrito Federal.</t>
  </si>
  <si>
    <t>Transferências Decorrentes de Participação em Outras Receitas de Impostos da União</t>
  </si>
  <si>
    <t>Transferências Decorrentes de Participação em Outras Receitas de Impostos da União - Principal</t>
  </si>
  <si>
    <t>Registra o valor de transferências decorrentes da participação em receitas de impostos da União, não especificadas anteriormente, conforme definido em legislação.</t>
  </si>
  <si>
    <t>Agrega o valor de transferências decorrentes da participação em receitas de impostos da União, não especificadas anteriormente, conforme definido em legislação.</t>
  </si>
  <si>
    <t>Transferências Decorrentes de Participação em Outras Receitas de Impostos dos Estados e do Distrito Federal</t>
  </si>
  <si>
    <t>Transferências Decorrentes de Participação em Outras Receitas de Impostos dos Estados e do Distrito Federal - Principal</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</si>
  <si>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</si>
  <si>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Agrega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</si>
  <si>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Agrega os valores das receitas recebidas dos Estados no âmbito do Sistema Único de Saúde – SUS.</t>
  </si>
  <si>
    <t>Registra os valores das receitas recebidas dos Estados no âmbito do Sistema único de Saúde – SUS.</t>
  </si>
  <si>
    <t>Agrega os valores das receitas recebidas dos Estados no âmbito do Sistema único de Saúde – SUS.</t>
  </si>
  <si>
    <t>Agrega as receitas provenientes de transferências correntes que não se enquadram nos itens anteriores.</t>
  </si>
  <si>
    <t>Registra as receitas provenientes de transferências correntes não especificados anteriormente.</t>
  </si>
  <si>
    <t>Agrega as receitas provenientes de transferências correntes não especificados anteriormente.</t>
  </si>
  <si>
    <t>Registra as  receitas financeiras que não se enquadram nos itens anteriores.</t>
  </si>
  <si>
    <t>Agrega  receitas financeiras que não se enquadram nos itens anteriores.</t>
  </si>
  <si>
    <t>Registra o valor das transferências de capital da União recebidas pelos Estados, Distrito Federal e Municípios, referentes ao bloco de estruturação da rede de serviços do Sistema Único de Saúde – SUS, destinados à assistência farmacêutica.</t>
  </si>
  <si>
    <t>Agrega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</si>
  <si>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</si>
  <si>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Agrega o valor das transferências de capital da União recebidas pelos Estados, Distrito Federal e Municípios, referentes ao bloco de estruturação da rede de serviços do Sistema Único de Saúde – SUS, destinados a outros programas não especificados anteriormente.</t>
  </si>
  <si>
    <t>Agrega as receitas provenientes de demais transferências de capital.</t>
  </si>
  <si>
    <t xml:space="preserve">Outras Transferências de Convênios da União e de Suas Entidades - Principal </t>
  </si>
  <si>
    <t xml:space="preserve">Outras Transferências do Exterior </t>
  </si>
  <si>
    <t>Outras Transferências do Exterior - Principal</t>
  </si>
  <si>
    <t>Transferências de Pessoas Físicas - Programas de Educação</t>
  </si>
  <si>
    <t xml:space="preserve">Transferência Obrigatória Decorrente da Lei Complementar n° 176/2020 - Principal </t>
  </si>
  <si>
    <t>Agrega o valor total das transferências de recursos do Sistema Único de Saúde - SUS</t>
  </si>
  <si>
    <t>Registra o valor dos recursos de transferências da União aos Estados, Distrito Federal e Municípios referentes ao Programa Dinheiro Direto na Escola – PDDE.</t>
  </si>
  <si>
    <t>Agrega o valor dos recursos de transferências da União aos Estados, Distrito Federal e Municípios referentes ao Programa Dinheiro Direto na Escola – PDDE.</t>
  </si>
  <si>
    <t>Agrega o valor dos recursos de transferências da União aos Estados, Distrito Federal e Municípios, referentes ao Programa Nacional de Inclusão de Jovens – Projovem.</t>
  </si>
  <si>
    <t>Registra o valor dos recursos de transferências da União aos Estados, Distrito Federal e Municípios, referentes ao Programa Nacional de Saúde do Escolar.</t>
  </si>
  <si>
    <t>Agrega o valor dos recursos de transferências da União aos Estados, Distrito Federal e Municípios, referentes ao Programa Nacional de Saúde do Escolar.</t>
  </si>
  <si>
    <t>Registra o valor dos recursos de transferências da União aos Estados, Distrito Federal e Municípios, referentes ao Programa de Apoio a Aquisição de Equipamentos para a Rede Pública de Ensino Fundamental.</t>
  </si>
  <si>
    <t>Agrega o valor dos recursos de transferências da União aos Estados, Distrito Federal e Municípios, referentes ao Programa de Apoio a Aquisição de Equipamentos para a Rede Pública de Ensino Fundamental.</t>
  </si>
  <si>
    <t>Registra o valor dos recursos de transferências da União aos Estados, Distrito Federal e Municípios, referentes ao Programa de Apoio à Reestruturação da Rede Física Pública da Educação Básica – REESTFÍSICA.</t>
  </si>
  <si>
    <t>Agrega o valor dos recursos de transferências da União aos Estados, Distrito Federal e Municípios, referentes ao Programa de Apoio à Reestruturação da Rede Física Pública da Educação Básica – REESTFÍSICA.</t>
  </si>
  <si>
    <t>Agrega o valor total de outras transferências de recursos da União e de suas Entidades</t>
  </si>
  <si>
    <t>Agrega o valor total de outras transferências de recursos dos Estados e do Distrito Federal.</t>
  </si>
  <si>
    <t>Agrega os valores das receitas recebidas dos Municípios no âmbito do Sistema Único de Saúde – SUS.</t>
  </si>
  <si>
    <t>Agrega os valores das receitas de transferências de convênios dos Municípios e de suas entidades.</t>
  </si>
  <si>
    <t>Agrega o valor total de outras transferências de recursos dos Municípios.</t>
  </si>
  <si>
    <t>Agrega as receitas provenientes de demais transferências correntes.</t>
  </si>
  <si>
    <t>Agrega as receitas oriundas de multas administrativas, contratuais e judiciais.</t>
  </si>
  <si>
    <t>Agrega receitas oriundas de multas e juros decorrentes das alienações de bens móveis.</t>
  </si>
  <si>
    <t>Registra as receitas oriundas de multas e juros decorrentes da alienação de Investimentos.</t>
  </si>
  <si>
    <t>Agrega receitas oriundas de multas e juros decorrentes da alienação de estoques.</t>
  </si>
  <si>
    <t>Registra as receitas oriundas de multas e juros decorrentes de alienação de estoques destinados a programas sociais.</t>
  </si>
  <si>
    <t>Agrega as receitas oriundas de multas e juros decorrentes da alienação de Investimentos.</t>
  </si>
  <si>
    <t>Agrega as receitas oriundas de multas e juros decorrentes de alienação de estoques destinados a programas sociais.</t>
  </si>
  <si>
    <t>Registra as receitas oriundas de multas e juros decorrentes de alienação de estoques referentes ao programa de aquisição de alimentos.</t>
  </si>
  <si>
    <t>Agrega as receitas oriundas de multas e juros decorrentes de alienação de estoques referentes ao programa de aquisição de alimentos.</t>
  </si>
  <si>
    <t>Registra as receitas oriundas de multas e juros de bens móveis e semoventes</t>
  </si>
  <si>
    <t>Registra as receitas oriundas de multas e juros de bens de alienações de bens móveis, não especificados anteriormente.</t>
  </si>
  <si>
    <t>Agrega receitas oriundas de multas e juros decorrentes das alienações de bens imóveis.</t>
  </si>
  <si>
    <t>Registra as receitas oriundas de multas e juros decorrentes das alienações de bens imóveis em geral.</t>
  </si>
  <si>
    <t>Agrega as receitas oriundas de multas e juros decorrentes das alienações de bens imóveis em geral.</t>
  </si>
  <si>
    <t>Registra as receitas oriundas de multas e juros de mora do adicional sobre alienações de bens imóveis</t>
  </si>
  <si>
    <t>Agrega as receitas oriundas de multas e juros de mora do adicional sobre alienações de bens imóveis</t>
  </si>
  <si>
    <t>Registra as receitas oriundas de multas e juros de bens de alienações de bens imóveis, não especificados anteriormente.</t>
  </si>
  <si>
    <t>Agrega  receitas oriundas de multas e juros decorrentes das alienações de bens intangíveis.</t>
  </si>
  <si>
    <t>Registra as receitas oriundas de multas e juros decorrentes das alienações de bens intangíveis.</t>
  </si>
  <si>
    <t>Agrega as receitas oriundas de multas e juros decorrentes das alienações de bens intangíveis.</t>
  </si>
  <si>
    <t>Agrega receitas oriundas de multas e juros decorrentes das amortizações de empréstimos.</t>
  </si>
  <si>
    <t xml:space="preserve">Registra as receitas oriundas de multas e juros decorrentes de amortização de empréstimos - Estados e Municípios </t>
  </si>
  <si>
    <t>Registra as receitas oriundas de multas e juros decorrentes de amortização de empréstimos -Refinanciamento de Dívidas de Médio e Longo Prazo</t>
  </si>
  <si>
    <t>Registra as receitas oriundas de multas e juros decorrentes de amortização de empréstimos contratuais.</t>
  </si>
  <si>
    <t>Agrega receitas oriundas de multas e juros decorrentes de amortização de financiamento.</t>
  </si>
  <si>
    <t>Registra as receitas oriundas de multas e juros decorrentes de amortização de financiamento em geral.</t>
  </si>
  <si>
    <t>Agrega receitas oriundas de multas e juros decorrentes de outras receitas de capital.</t>
  </si>
  <si>
    <t>Registra as receitas oriundas de multas e juros decorrentes de outras receitas de capital.</t>
  </si>
  <si>
    <t>Agrega as receitas oriundas de multas e juros decorrentes de outras receitas de capital.</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</si>
  <si>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</si>
  <si>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Agrega os valores das receitas de transferências do Fundo Nacional de Desenvolvimento da Educação - FNDE</t>
  </si>
  <si>
    <t>Agrega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</si>
  <si>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Agrega as receitas oriundas de multas e juros de bens móveis e semoventes</t>
  </si>
  <si>
    <t>Agrega as receitas oriundas de multas e juros de bens de alienações de bens móveis, não especificados anteriormente.</t>
  </si>
  <si>
    <t>Agrega as receitas oriundas de multas e juros de bens de alienações de bens imóveis, não especificados anteriormente.</t>
  </si>
  <si>
    <t xml:space="preserve">Agrega as receitas oriundas de multas e juros decorrentes de amortização de empréstimos - Estados e Municípios </t>
  </si>
  <si>
    <t>Agrega as receitas oriundas de multas e juros decorrentes de amortização de empréstimos -Refinanciamento de Dívidas de Médio e Longo Prazo</t>
  </si>
  <si>
    <t>Agrega as receitas oriundas de multas e juros decorrentes de amortização de empréstimos contratuais.</t>
  </si>
  <si>
    <t>Agrega as receitas oriundas de multas e juros decorrentes de amortização de financiamento em geral.</t>
  </si>
  <si>
    <t>Agrega as receitas provenientes de outras receitas correntes</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</si>
  <si>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</si>
  <si>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receitas que não se enquadram nos itens anteriores.</t>
  </si>
  <si>
    <t>Serviços de Registro, Análise e Controle da Saúde - Principal</t>
  </si>
  <si>
    <t>Outras Transferências de Recursos do Sistema Único de Saúde – SUS - Principal - Principal</t>
  </si>
  <si>
    <t>Transferências referentes ao  Programa de Apoio aos Sistemas de Ensino para Atendimento à Educação de Jovens e Adultos - PEJA - Principal</t>
  </si>
  <si>
    <t>Transferências referentes ao Programa de Apoio à Reestruturação da Rede Física Pública da Educação Básica  - REESTFÍSICA - Principal</t>
  </si>
  <si>
    <t>Transferências de Recursos do Fundo Penitenciário Nacional - Fupen - Principal</t>
  </si>
  <si>
    <t>Transferências de Convênios dos Estados e DF para o Sistema Único de Saúde – SUS - Principal</t>
  </si>
  <si>
    <t>Transferências de Convênios dos Estados Destinadas a Programas de Educação - Principal</t>
  </si>
  <si>
    <t>Outras Transferências dos Estados e DF - Principal</t>
  </si>
  <si>
    <t>Transferências de Convênios dos Municípios para o Sistema Único de Saúde – SUS - Principal</t>
  </si>
  <si>
    <t>Demais Transferências de Outras Instituições Públicas - Principal</t>
  </si>
  <si>
    <t>Transferências de Convênios do Exterior - Programas de Saúde - Principal</t>
  </si>
  <si>
    <t>Transferências de Pessoas Físicas -  Programas de Saúde - Principal</t>
  </si>
  <si>
    <t>Transferências de Pessoas Físicas - - Programas de Educação - Principal</t>
  </si>
  <si>
    <t>Outras Transferências Correntes - Principal</t>
  </si>
  <si>
    <t>Multas e Juros de Mora da Alienação de Investimentos - Principal</t>
  </si>
  <si>
    <t>Multas e Juros de Mora de Bens Móveis e Semoventes - Principal</t>
  </si>
  <si>
    <t>Outras Multas e Juros de Mora de Alienações de Bens Móveis - Principal</t>
  </si>
  <si>
    <t>Multas e Juros de Mora das Alienações de Bens Imóveis em Geral - Principal</t>
  </si>
  <si>
    <t>Multas e Juros de Mora do Adicional sobre Alienações de Bens Imóveis - Principal</t>
  </si>
  <si>
    <t>Outras Multas e Juros de Mora de Alienações de Bens Imóveis - Principal</t>
  </si>
  <si>
    <t>Multas e Juros da Alienação de Bens Intangíveis - Principal</t>
  </si>
  <si>
    <t>Multas e Juros de Mora de Amortização de Empréstimos - Estados e Municípios  - Principal</t>
  </si>
  <si>
    <t>Multas e Juros de Mora de Amortização de Empréstimos - Refinanciamento de Dívidas de Médio e Longo Prazo - Principal</t>
  </si>
  <si>
    <t>Multas e Juros de Outras Receitas de Capital - Principal</t>
  </si>
  <si>
    <t>Aportes Periódicos para Amortização de Déficit Atuarial do Regimes Próprios de Previdência e Sistema de Proteção Social - Principal</t>
  </si>
  <si>
    <t>Títulos de Responsabilidade do Tesouro Nacional - exceto Refinanciamento da Dívida Pública Federal no Mercado Externo - Principal</t>
  </si>
  <si>
    <t>Alienação de Títulos, Valores Mobiliários e Aplicações Congêneres Temporárias - Principal</t>
  </si>
  <si>
    <t>Alienação de Títulos, Valores Mobiliários e Aplicações Congêneres Permanentes- Principal</t>
  </si>
  <si>
    <t>Transferências de Convênios da União destinadas a Programas de Educação - Principal</t>
  </si>
  <si>
    <t>Transferências de Convênios da União destinadas a Programas de Infraestrutura em Transporte - Principal</t>
  </si>
  <si>
    <t>Transferências de Convênios dos Estados destinadas a Programas de Infraestrutura em Transporte - Principal</t>
  </si>
  <si>
    <t>Transferências de Recursos do Sistema Único de Saúde – SUS dos Municípios - Principal</t>
  </si>
  <si>
    <t>Outras Transferências de Capital  - Principal</t>
  </si>
  <si>
    <t>Outras Receitas de Capital - Principal</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</si>
  <si>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</si>
  <si>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 xml:space="preserve">Taxa de Estudo de Impacto de Vizinhança (EIV) - Principal </t>
  </si>
  <si>
    <t xml:space="preserve">Remuneração de Saldos de Recursos Não-Desembolsados - Principal </t>
  </si>
  <si>
    <t xml:space="preserve">Cota-parte da Compensação Financeira pela Exploração de Recursos Hídricos - Principal </t>
  </si>
  <si>
    <t>Transferências referentes ao Programa Nacional de Apoio ao Transporte do Escolar – PNATE -Principal</t>
  </si>
  <si>
    <t xml:space="preserve">Transferências  referentes ao Programa Nacional de Inclusão de Jovens - Projovem Urbano - Principal </t>
  </si>
  <si>
    <t xml:space="preserve">Transferências referentes ao Programa Nacional de Inclusão de Jovens - Projovem Campo - Principal </t>
  </si>
  <si>
    <t>Transferências referentes ao  Programa de Apoio aos Sistemas de Ensino para Atendimento à Educação de Jovens e Adultos - PEJA -Principal</t>
  </si>
  <si>
    <t>Transferências referentes ao Programa de Apoio a Aquisição de Equipamentos para a Rede Pública de Ensino Fundamental - Principal</t>
  </si>
  <si>
    <t xml:space="preserve">Transferências de Convênios da União Destinadas a Programas de Educação - Principal </t>
  </si>
  <si>
    <t xml:space="preserve">Transferências de Convênios da União Destinadas a Programas de Assistência Social - Principal </t>
  </si>
  <si>
    <t xml:space="preserve">Transferências de Convênios da União Destinadas a Programas de Saneamento Básico - Principal </t>
  </si>
  <si>
    <t xml:space="preserve">Cota-Parte do ICMS - Principal </t>
  </si>
  <si>
    <t xml:space="preserve">Cota-Parte do IPI - Municípios - Principal </t>
  </si>
  <si>
    <t xml:space="preserve">Cota-Parte da Contribuição de Intervenção no Domínio Econômico - Principal </t>
  </si>
  <si>
    <t xml:space="preserve">Transferências de Estados destinadas à Assistência Social - Principal </t>
  </si>
  <si>
    <t xml:space="preserve">Outras Transferências dos Estados e DF - Principal  </t>
  </si>
  <si>
    <t xml:space="preserve">Transferências de Pessoas Físicas - Programas de Educação - Principal </t>
  </si>
  <si>
    <t xml:space="preserve">Indenização por Sinistro - Principal </t>
  </si>
  <si>
    <t xml:space="preserve">Restituição de Benefícios Não Desembolsados - Principal </t>
  </si>
  <si>
    <t xml:space="preserve">Restituição de Benefícios Previdenciários - Principal </t>
  </si>
  <si>
    <t xml:space="preserve">Restituição de Benefícios Assistenciais - Principal </t>
  </si>
  <si>
    <t xml:space="preserve">Multas e Juros de Mora de Alienação de Bens Móveis e Semoventes - Principal </t>
  </si>
  <si>
    <t xml:space="preserve">Multas e Juros de Mora de Amortização de Financiamentos em Geral - Principal  - Principal </t>
  </si>
  <si>
    <t xml:space="preserve">Contrapartida de Subvenções ou Subsídios - Principal </t>
  </si>
  <si>
    <t xml:space="preserve">Títulos de Responsabilidade do Tesouro Nacional - Mercado Interno - Principal </t>
  </si>
  <si>
    <t xml:space="preserve">Amortização de Financiamentos - Principal </t>
  </si>
  <si>
    <t xml:space="preserve">Outras Transferências de Recursos da União e de suas Entidades - Principal </t>
  </si>
  <si>
    <t xml:space="preserve">Transferências de Convênios dos Estados destinadas a Programas de Educação - Principal </t>
  </si>
  <si>
    <t xml:space="preserve">Transferências de Recursos Destinados a Programas de Educação - Principal </t>
  </si>
  <si>
    <t xml:space="preserve">Outras Transferências de Recursos dos Estados - Principal </t>
  </si>
  <si>
    <t>Agrega o valor recebido a título da complementação efetuada pela União ao Fundeb na modalidade Valor Anual Total por Aluno (VAAT), conforme art. 5º, II, e art. 6º, II,  da Lei nº 14.133/2020.</t>
  </si>
  <si>
    <t>Registra o valor recebido a título da complementação efetuada pela União ao Fundeb na modalidade Valor Anual Total por Aluno (VAAT), conforme art. 5º, II, e art. 6º, II,  da Lei nº 14.133/2020.</t>
  </si>
  <si>
    <t>Registra o valor das transferências correntes da União recebidas pelos Estados, Distrito Federal e Municípios, referentes ao bloco de estruturação da rede de serviços do Sistema Único de Saúde – SUS, destinados à Assistência Farmacêutica.</t>
  </si>
  <si>
    <t>Agrega o valor das transferências correntes da União recebidas pelos Estados, Distrito Federal e Municípios, referentes ao bloco de estruturação da rede de serviços do Sistema Único de Saúde – SUS, destinados à Assistência Farmacêutica.</t>
  </si>
  <si>
    <t>Agrega as receitas referentes as transferências das compensações financeiras pela exploração de recursos naturais.</t>
  </si>
  <si>
    <t>Agrega as receitas provenientes de transferências de capital que não se enquadram nos itens anteriores.</t>
  </si>
  <si>
    <t>Registra as receitas provenientes de transferências de capital não especificados anteriormente.</t>
  </si>
  <si>
    <t>Agrega as receitas provenientes de transferências de capital não especificados anteriormente.</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</si>
  <si>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</si>
  <si>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Agrega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</si>
  <si>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r>
      <t>Transferências Provenientes de Depósitos Não Identificados</t>
    </r>
    <r>
      <rPr>
        <sz val="12"/>
        <rFont val="Times New Roman"/>
        <family val="1"/>
      </rPr>
      <t> </t>
    </r>
    <r>
      <rPr>
        <sz val="12"/>
        <rFont val="Calibri"/>
        <family val="2"/>
        <scheme val="minor"/>
      </rPr>
      <t xml:space="preserve"> - Principal </t>
    </r>
  </si>
  <si>
    <t xml:space="preserve">Cota-parte pela Participação Especial – Lei nº 9.478/97, artigo 50- Principal </t>
  </si>
  <si>
    <t>Registra as receitas que se originaram de taxas decorrentes do exercício do poder de polícia.</t>
  </si>
  <si>
    <t>Taxas de Inspeção, Controle e Fiscalização - Principal</t>
  </si>
  <si>
    <t>F</t>
  </si>
  <si>
    <t>DEDUÇÕES 
F - Todas deduções, inclusive "95"
T - Todas deduções, exceto "95"</t>
  </si>
  <si>
    <r>
      <t>Agrega as receitas provenientes da Contribuição para o Plano de Seguridade Social do Servidor Público</t>
    </r>
    <r>
      <rPr>
        <strike/>
        <sz val="12"/>
        <rFont val="Calibri"/>
        <family val="2"/>
        <scheme val="minor"/>
      </rPr>
      <t>, recolhidas pela União, Autarquias e Fundações.</t>
    </r>
  </si>
  <si>
    <r>
      <t xml:space="preserve">Agrega as receitas provenientes da Contribuição para o Plano de Seguridade Social do Servidor Público, recolhidas, respectivamente, das entidades patronais </t>
    </r>
    <r>
      <rPr>
        <strike/>
        <sz val="12"/>
        <rFont val="Calibri"/>
        <family val="2"/>
        <scheme val="minor"/>
      </rPr>
      <t>(União, Autarquias e Fundações).</t>
    </r>
  </si>
  <si>
    <r>
      <t xml:space="preserve">Registra as receitas provenientes da Contribuição para o Plano de Seguridade Social do Servidor Público, recolhidas, respectivamente, das entidades patronais </t>
    </r>
    <r>
      <rPr>
        <strike/>
        <sz val="12"/>
        <rFont val="Calibri"/>
        <family val="2"/>
        <scheme val="minor"/>
      </rPr>
      <t>(União, Autarquias e Fundações).</t>
    </r>
  </si>
  <si>
    <r>
      <t>Transferências Provenientes de Depósitos Não Identificados</t>
    </r>
    <r>
      <rPr>
        <sz val="12"/>
        <rFont val="Times New Roman"/>
        <family val="1"/>
      </rPr>
      <t> </t>
    </r>
  </si>
  <si>
    <r>
      <rPr>
        <strike/>
        <sz val="12"/>
        <rFont val="Calibri"/>
        <family val="2"/>
        <scheme val="minor"/>
      </rPr>
      <t>Agrega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r>
    <r>
      <rPr>
        <sz val="12"/>
        <rFont val="Calibri"/>
        <family val="2"/>
        <scheme val="minor"/>
      </rPr>
      <t xml:space="preserve"> Agrega as receitas provenientes de recursos financeiros recebidos de instituições dotadas de personalidade jurídica de direito privado  quando destinados a atender despesas classificáveis como correntes, não especificados anteriormente.</t>
    </r>
  </si>
  <si>
    <r>
      <rPr>
        <strike/>
        <sz val="12"/>
        <rFont val="Calibri"/>
        <family val="2"/>
        <scheme val="minor"/>
      </rPr>
      <t>Registra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r>
    <r>
      <rPr>
        <sz val="12"/>
        <rFont val="Calibri"/>
        <family val="2"/>
        <scheme val="minor"/>
      </rPr>
      <t xml:space="preserve"> Registra as receitas provenientes de recursos financeiros recebidos de instituições dotadas de personalidade jurídica de direito privado  quando destinados a atender despesas classificáveis como correntes, não especificados anteriormente.</t>
    </r>
  </si>
  <si>
    <t>Restituição de Despesas Primárias de Exercícios Anteriores</t>
  </si>
  <si>
    <t>Restituição de Despesas Financeiras de Exercícios Anteriores</t>
  </si>
  <si>
    <t>Registra o valor de receitas provenientes do cancelamento (restituição/recuperação/devolução) de despesas primárias executadas/pagas em exercícios anteriores, canceladas apenas no exercício corrente</t>
  </si>
  <si>
    <t>Restituição de Despesas Primárias de Exercícios Anteriores - Principal</t>
  </si>
  <si>
    <t>Agrega o valor de receitas provenientes do cancelamento (restituição/recuperação/devolução) de despesas primárias executadas/pagas em exercícios anteriores, canceladas apenas no exercício corrente</t>
  </si>
  <si>
    <t>Registra o valor de receitas provenientes do cancelamento (restituição/recuperação/devolução) de despesas financeiras executadas/pagas em exercícios anteriores, canceladas apenas no exercício corrente.</t>
  </si>
  <si>
    <t>Agrega o valor de receitas provenientes do cancelamento (restituição/recuperação/devolução) de despesas financeiras executadas/pagas em exercícios anteriores, canceladas apenas no exercício corrente.</t>
  </si>
  <si>
    <t>Restituição de Despesas Financeiras de Exercícios Anteriores - Principal</t>
  </si>
  <si>
    <t>Contribuição do Servidor Civil - Parcelamentos - Principal</t>
  </si>
  <si>
    <t>Registra as receitas provenientes dos parcelamentos de débitos da Contribuição para o Plano de Seguridade Social do Servidor Público Civil.</t>
  </si>
  <si>
    <r>
      <rPr>
        <strike/>
        <sz val="12"/>
        <rFont val="Calibri"/>
        <family val="2"/>
        <scheme val="minor"/>
      </rPr>
      <t>Agrega as receitas decorrentes da prestação de serviços administrativos e de serviços comerciais nas diversas áreas de atividade econômica.</t>
    </r>
    <r>
      <rPr>
        <sz val="12"/>
        <rFont val="Calibri"/>
        <family val="2"/>
        <scheme val="minor"/>
      </rPr>
      <t xml:space="preserve">  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r>
  </si>
  <si>
    <r>
      <rPr>
        <strike/>
        <sz val="12"/>
        <rFont val="Calibri"/>
        <family val="2"/>
        <scheme val="minor"/>
      </rPr>
      <t>Agrega as receitas de inscrição em concursos e processos seletivos, inclusive vestibulares realizados pelas instituições de ensino.</t>
    </r>
    <r>
      <rPr>
        <sz val="12"/>
        <rFont val="Calibri"/>
        <family val="2"/>
        <scheme val="minor"/>
      </rPr>
      <t xml:space="preserve"> Agrega as receitas decorrentes da prestação de serviços administrativos e de serviços comerciais nas diversas áreas de atividade econômica.</t>
    </r>
  </si>
  <si>
    <r>
      <rPr>
        <strike/>
        <sz val="12"/>
        <rFont val="Calibri"/>
        <family val="2"/>
        <scheme val="minor"/>
      </rPr>
      <t>Registra as receitas de inscrição em concursos e processos seletivos, inclusive vestibulares realizados pelas instituições de ensino.</t>
    </r>
    <r>
      <rPr>
        <sz val="12"/>
        <rFont val="Calibri"/>
        <family val="2"/>
        <scheme val="minor"/>
      </rPr>
      <t xml:space="preserve"> Registra as receitas decorrentes da prestação de serviços administrativos e de serviços comerciais nas diversas áreas de atividade econômica.</t>
    </r>
  </si>
  <si>
    <t>Agrega as receitas originadas da contribuição para assistência médico-hospitalar dos Policiais Militares e do Corpo de Bombeiros Militar do Distrito Federal e dos estados, dos servidores civis e de outros beneficiários.</t>
  </si>
  <si>
    <t>Transferência Especial da União</t>
  </si>
  <si>
    <t>Transferências Financeiras do ICMS – Desoneração – L.C. Nº 87/96 - Principal</t>
  </si>
  <si>
    <t>Exploração do Patrimônio Intangível</t>
  </si>
  <si>
    <t>Direito de Uso da Imagem e de Reprodução dos Bens do Acervo Patrimonial</t>
  </si>
  <si>
    <t>Direito de Uso da Imagem e de Reprodução dos Bens do Acervo Patrimonial - Principal</t>
  </si>
  <si>
    <t>Agrega as receitas originadas com a exploração do patrimônio intangível.</t>
  </si>
  <si>
    <t>Registra o valor das receitas provenientes do exercício de atividades que sejam afetas à exploração dos direitos de uso da imagem e de reprodução de bens do acervo patrimonial sob sua jurisdição.</t>
  </si>
  <si>
    <t>Agrega o valor das receitas provenientes do exercício de atividades que sejam afetas à exploração dos direitos de uso da imagem e de reprodução de bens do acervo patrimonial sob sua jurisdição.</t>
  </si>
  <si>
    <t>FONTE DE RECURSOS 2022</t>
  </si>
  <si>
    <t>Transferências de Recursos de Complementação da União ao Fundeb – VAAF - Principal</t>
  </si>
  <si>
    <t>Transferências de Recursos de Complementação da União ao Fundeb – VAAR - Principal</t>
  </si>
  <si>
    <t>Registra o valor recebido a título da complementação efetuada pela União ao Fundeb na modalidade Valor Anual por Aluno (VAAF), conforme art. 5º, I e art. 6º, I da Lei nº 14.113/2020. </t>
  </si>
  <si>
    <t>Registra o valor recebido a título da complementação efetuada pela União ao Fundeb na modalidade VAAR, conforme art. 5º, III e art. 6º, III da Lei nº 14.113/2020. </t>
  </si>
  <si>
    <t xml:space="preserve">Transferências de Recursos de Complementação da União ao Fundeb – VAAF </t>
  </si>
  <si>
    <t xml:space="preserve">Transferências de Recursos de Complementação da União ao Fundeb – VAAR </t>
  </si>
  <si>
    <t>Agrega o valor recebido a título da complementação efetuada pela União ao Fundeb na modalidade Valor Anual por Aluno (VAAF), conforme art. 5º, I e art. 6º, I da Lei nº 14.113/2020. </t>
  </si>
  <si>
    <t>Agrega o valor recebido a título da complementação efetuada pela União ao Fundeb na modalidade VAAR, conforme art. 5º, III e art. 6º, III da Lei nº 14.113/2020. </t>
  </si>
  <si>
    <t>Outras Transferências de Instituições Privadas- Principal</t>
  </si>
  <si>
    <t>Restituição de Benefícios Previdenciários</t>
  </si>
  <si>
    <t>Agrega as receitas provenientes de restituição dos benefícios previdenciários.</t>
  </si>
  <si>
    <t>Restituição de Benefícios Previdenciários - Principal</t>
  </si>
  <si>
    <t>Registra as receitas provenientes de restituição dos benefícios previdenciários.</t>
  </si>
  <si>
    <t xml:space="preserve">Imposto sobre Vendas a Varejo de Combustíveis Líquidos e Gasosos (IVVC) -  Principal </t>
  </si>
  <si>
    <t xml:space="preserve">Taxa de Saúde Suplementar - Principal </t>
  </si>
  <si>
    <t xml:space="preserve">Detalhamento de origem </t>
  </si>
  <si>
    <t>Cota-Parte do Imposto Sobre a Propriedade Territorial Rural -  Principal</t>
  </si>
  <si>
    <t>NR específica 24195101</t>
  </si>
  <si>
    <t>Cota-Parte do Fundo de Participação dos Municípios - Cotas Extraordinárias</t>
  </si>
  <si>
    <t>Registra o valor total das receitas recebidas por meio de cota do Fundo de Participação dos Municípios (FPM), referentes as cotas extraordiniárias, conforme as alíneas "d", "e", "f" do inciso I do art. 159 da Constituição Federal.</t>
  </si>
  <si>
    <t>Cota-Parte do Fundo de Participação dos Municípios - Cotas Extraordinárias - Principal</t>
  </si>
  <si>
    <t>Agrega o valor total das receitas recebidas por meio de cota do Fundo de Participação dos Municípios (FPM), referentes as cotas extraordiniárias, conforme as alíneas "d", "e", "f" do inciso I do art. 159 da Constituição Federal.</t>
  </si>
  <si>
    <t>Restituição de Recursos de Fomento e de Subvenções Financeiras</t>
  </si>
  <si>
    <t>Compensações Financeiras entre os Regimes de Previdência</t>
  </si>
  <si>
    <t>Registra as receitas relativas a compensações financeiras entre o Regime Geral de Previdência Social e os Regimes Próprios de Previdência dos Servidores e destes entre si.</t>
  </si>
  <si>
    <t>Compensações Financeiras entre os Regimes de Previdência - Principal</t>
  </si>
  <si>
    <t>Agrega a receita decorrente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</si>
  <si>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Outras Receitas Administradas pela RFB</t>
  </si>
  <si>
    <t>Registra receitas Administradas pela RFB ou pela Secretaria de Fazenda dos estados ou municípios, que não se enquadrem em nenhuma outra classificação específica.</t>
  </si>
  <si>
    <t>Outras Receitas Administradas pela RFB - Principal</t>
  </si>
  <si>
    <t>Agrega receitas Administradas pela RFB ou pela Secretaria de Fazenda dos estados ou municípios, que não se enquadrem em nenhuma outra classificação específica.</t>
  </si>
  <si>
    <t>Receita de Serviços Sujeitos à Regulação</t>
  </si>
  <si>
    <t>Agrega receitas de serviços sujeitos à regulação por parte do setor público.</t>
  </si>
  <si>
    <t>Registra as receitas originadas da prestação de serviços de saneamento básico. Compreende os serviços de água, esgoto, resíduos sólidos e drenagem.  </t>
  </si>
  <si>
    <t>Agrega as receitas originadas da prestação de serviços de saneamento básico. Compreende os serviços de água, esgoto, resíduos sólidos e drenagem.  </t>
  </si>
  <si>
    <t>Cota-parte do bônus de assinatura de contrato de partilha de produção</t>
  </si>
  <si>
    <t>Registra o valor da arrecadação de receita com a cota-parte do bônus de assinatura de contrato de partilha de produção.</t>
  </si>
  <si>
    <t>Agrega o valor da arrecadação de receita com a cota-parte do bônus de assinatura de contrato de partilha de produção.</t>
  </si>
  <si>
    <t>Cota-parte do bônus de assinatura de contrato de partilha de produção - Principal</t>
  </si>
  <si>
    <t>Transferência de Recursos do Fundo de Amparo ao Trabalhador - FAT</t>
  </si>
  <si>
    <t>Registra as receitas provenientes de transferências recursos do Fundo de Amparo ao Trabalhador - FAT</t>
  </si>
  <si>
    <t>Transferência de Recursos do Fundo de Amparo ao Trabalhador - FAT - Principal</t>
  </si>
  <si>
    <t>Agrega as receitas provenientes de transferências recursos do Fundo de Amparo ao Trabalhador - FAT</t>
  </si>
  <si>
    <t>Restituição de Recursos Transferidos</t>
  </si>
  <si>
    <t>Agrega devolução de recursos transferidos.</t>
  </si>
  <si>
    <t>Restituição de Recursos Primários Transferidos</t>
  </si>
  <si>
    <t>Restituição de Recursos Financeiros Transferidos</t>
  </si>
  <si>
    <t>Restituição de Recursos Primários Transferidos - Principal</t>
  </si>
  <si>
    <t>Restituição de Recursos Financeiros Transferidos - Principal</t>
  </si>
  <si>
    <t>Registra devolução de recursos primários transferidos.</t>
  </si>
  <si>
    <t>Agrega devolução de recursos primários transferidos.</t>
  </si>
  <si>
    <t>Registra devolução de recursos financeiros transferidos.</t>
  </si>
  <si>
    <t>Agrega devolução de recursos financeiros transferidos.</t>
  </si>
  <si>
    <t>Demais Créditos Decorrentes da Revisão de Contratos de Concessão</t>
  </si>
  <si>
    <t>Demais Créditos Decorrentes da Revisão de Contratos de Concessão - Principal</t>
  </si>
  <si>
    <t>Receitas de Subvenções</t>
  </si>
  <si>
    <t xml:space="preserve">Receitas de Subvenções - Principal </t>
  </si>
  <si>
    <t>Registra o valor de recursos recebidos pelo órgão, fundo ou entidade a título de subvenção econômica.</t>
  </si>
  <si>
    <t>Agrega o valor de recursos recebidos pelo órgão, fundo ou entidade a título de subvenção econômica.</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</si>
  <si>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</si>
  <si>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1</t>
  </si>
  <si>
    <t>9</t>
  </si>
  <si>
    <t>0</t>
  </si>
  <si>
    <t>7</t>
  </si>
  <si>
    <t>2</t>
  </si>
  <si>
    <t>53</t>
  </si>
  <si>
    <t>5</t>
  </si>
  <si>
    <t>51</t>
  </si>
  <si>
    <t>52</t>
  </si>
  <si>
    <t>59</t>
  </si>
  <si>
    <t>14</t>
  </si>
  <si>
    <t>19</t>
  </si>
  <si>
    <t>99</t>
  </si>
  <si>
    <t>4</t>
  </si>
  <si>
    <t>54</t>
  </si>
  <si>
    <t>3</t>
  </si>
  <si>
    <t>Serviços de Administração Previdenciária</t>
  </si>
  <si>
    <t>Agrega as receitas decorrentes de repasses à administração do regime de previdência, em atendimento às regras previstas na Portaria nº 1.467, de 02 de junho de 2022.</t>
  </si>
  <si>
    <t>Registra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t>
  </si>
  <si>
    <t>Taxa de Administração do RPPS</t>
  </si>
  <si>
    <t>Agrega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t>
  </si>
  <si>
    <t>Taxa de Administração do RPPS - Principal</t>
  </si>
  <si>
    <t>Outros Serviços de Administração Previdenciária</t>
  </si>
  <si>
    <t>Registra as receitas decorrentes de serviços prestados pela unidade gestora do RPPS, que não decorram de taxa de administração, em observância ao disposto no §2º do art. 84 da Portaria nº 1.467, de 02 de junho de 2022.</t>
  </si>
  <si>
    <t>Agrega as receitas decorrentes de serviços prestados pela unidade gestora do RPPS, que não decorram de taxa de administração, em observância ao disposto no §2º do art. 84 da Portaria nº 1.467, de 02 de junho de 2022.</t>
  </si>
  <si>
    <t>Outros Serviços de Administração Previdenciária - Principal</t>
  </si>
  <si>
    <t>Serviços de Saneamento Básico – Abastecimento de Água - Principal</t>
  </si>
  <si>
    <t>Serviços de Saneamento Básico – Abastecimento de Água</t>
  </si>
  <si>
    <t>Registra as receitas originadas da prestação de serviços de saneamento básico. Compreende os valores referentes a tarifa de água.</t>
  </si>
  <si>
    <t>Agrega as receitas originadas da prestação de serviços de saneamento básico. Compreende os valores referentes a tarifa de água.</t>
  </si>
  <si>
    <t>Serviços de Saneamento Básico – Esgotamento Sanitário</t>
  </si>
  <si>
    <t>Serviços de Saneamento Básico – Esgotamento Sanitário - Principal</t>
  </si>
  <si>
    <t>Registra as receitas originadas da prestação de serviços de saneamento básico. Compreende os valores referentes a tarifa de esgotamento sanitário.</t>
  </si>
  <si>
    <t>Agrega as receitas originadas da prestação de serviços de saneamento básico. Compreende os valores referentes a tarifa de esgotamento sanitário.</t>
  </si>
  <si>
    <t>Serviços de Saneamento Básico – Limpeza Urbana e Manejo de Resíduos Sólidos</t>
  </si>
  <si>
    <t>Serviços de Saneamento Básico – Limpeza Urbana e Manejo de Resíduos Sólidos - Principal</t>
  </si>
  <si>
    <t>Registra as receitas originadas da prestação de serviços de saneamento básico. Compreende os valores referentes a tarifa de limpeza urbana e manejo de resíduos sólidos.</t>
  </si>
  <si>
    <t>Agrega as receitas originadas da prestação de serviços de saneamento básico. Compreende os valores referentes a tarifa de limpeza urbana e manejo de resíduos sólidos.</t>
  </si>
  <si>
    <t>Serviços de Saneamento Básico – Drenagem e Manejo das Águas Pluviais Urbanas</t>
  </si>
  <si>
    <t>Serviços de Saneamento Básico – Drenagem e Manejo das Águas Pluviais Urbanas - Principal</t>
  </si>
  <si>
    <t>Outros Serviços Sujeitos à Regulação</t>
  </si>
  <si>
    <t>Outros Serviços Sujeitos à Regulação - Principal</t>
  </si>
  <si>
    <t>Registra as receitas decorrentes da prestação de serviços sujeitos à regulação não especificados anteriormente.  </t>
  </si>
  <si>
    <t>Agrega as receitas decorrentes da prestação de serviços sujeitos à regulação não especificados anteriormente. </t>
  </si>
  <si>
    <t>Indenização pela Assistência Médico-Hospitalar</t>
  </si>
  <si>
    <t>Indenização pela Assistência Médico-Hospitalar - Principal</t>
  </si>
  <si>
    <t>Registra as receitas originadas de recursos relativos à indenização pela prestação de assistência médico-hospitalar.</t>
  </si>
  <si>
    <t>Agrega as receitas originadas de recursos relativos à indenização pela prestação de assistência médico-hospitalar.</t>
  </si>
  <si>
    <t>Agrega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</si>
  <si>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Restituição de Recursos de Fomento e de Subvenções Financeiras - Principal</t>
  </si>
  <si>
    <t>Agrega as receitas relativas a compensações financeiras entre o Regime Geral de Previdência Social e os Regimes Próprios de Previdência dos Servidores e destes entre si.</t>
  </si>
  <si>
    <t>000</t>
  </si>
  <si>
    <t>006</t>
  </si>
  <si>
    <t>003</t>
  </si>
  <si>
    <t>002</t>
  </si>
  <si>
    <t>007</t>
  </si>
  <si>
    <t>001</t>
  </si>
  <si>
    <t>005</t>
  </si>
  <si>
    <t>004</t>
  </si>
  <si>
    <t>010</t>
  </si>
  <si>
    <t>DETALHAMENTO DA FONTE DE RECURSOS</t>
  </si>
  <si>
    <t>Transferências de Recursos do Fundo Penitenciário Nacional - Funpen</t>
  </si>
  <si>
    <t>Agrega o valor da receita das transferências de recursos do Fundo Penitenciário Nacional - Funpen, a título de transferência obrigatória aos Estados, Distrito Federal e Municípios.</t>
  </si>
  <si>
    <t>Transferências de Recursos do Fundo Penitenciário Nacional - Funpen - Principal</t>
  </si>
  <si>
    <t>Registra o valor da receita das transferências de recursos do Fundo Penitenciário Nacional - Funpen, a título de transferência obrigatória aos Estados, Distrito Federal e Municípios.</t>
  </si>
  <si>
    <t>Agrega as receitas provenientes de transferências de recursos do Fundo de Amparo ao Trabalhador - FAT</t>
  </si>
  <si>
    <t>Registra as receitas provenientes de transferências de recursos do Fundo de Amparo ao Trabalhador - FAT</t>
  </si>
  <si>
    <t xml:space="preserve">Transferências de Recursos do Fundo Penitenciário Nacional - Funpen - Principal </t>
  </si>
  <si>
    <t>NR específica 17125301</t>
  </si>
  <si>
    <t>ESPECIFICAÇÃO DA FONTE DE RECURSOS 2023</t>
  </si>
  <si>
    <r>
      <t xml:space="preserve">Contribuição para Fundos de Assistência </t>
    </r>
    <r>
      <rPr>
        <strike/>
        <sz val="12"/>
        <rFont val="Calibri"/>
        <family val="2"/>
        <scheme val="minor"/>
      </rPr>
      <t>Médica</t>
    </r>
    <r>
      <rPr>
        <sz val="12"/>
        <rFont val="Calibri"/>
        <family val="2"/>
        <scheme val="minor"/>
      </rPr>
      <t>Médico-Hospitalar e Social</t>
    </r>
  </si>
  <si>
    <t>Alienação de Títulos, Valores Mobiliários e Aplicações Congêneres</t>
  </si>
  <si>
    <r>
      <rPr>
        <strike/>
        <sz val="12"/>
        <rFont val="Calibri"/>
        <family val="2"/>
        <scheme val="minor"/>
      </rPr>
      <t>Cota-Parte do Fundo de Participação do Municípios – 1% Cota entregue no mês de dezembro</t>
    </r>
    <r>
      <rPr>
        <sz val="12"/>
        <rFont val="Calibri"/>
        <family val="2"/>
        <scheme val="minor"/>
      </rPr>
      <t xml:space="preserve"> Cota-Parte do Fundo de Participação dos Municípios - Cotas Extraordinárias</t>
    </r>
  </si>
  <si>
    <r>
      <rPr>
        <strike/>
        <sz val="12"/>
        <rFont val="Calibri"/>
        <family val="2"/>
        <scheme val="minor"/>
      </rPr>
      <t>Agrega o valor total das receitas recebidas por meio de cota-parte do Fundo de Participação dos Municípios (FPM), referente à alínea “d” do inciso I do art. 159 da Constituição Federal.</t>
    </r>
    <r>
      <rPr>
        <sz val="12"/>
        <rFont val="Calibri"/>
        <family val="2"/>
        <scheme val="minor"/>
      </rPr>
      <t xml:space="preserve"> Agrega o valor total das receitas recebidas por meio de cota do Fundo de Participação dos Municípios (FPM), referentes as cotas extraordiniárias, conforme as alíneas "d", "e", "f" do inciso I do art. 159 da Constituição Federal.</t>
    </r>
  </si>
  <si>
    <r>
      <rPr>
        <strike/>
        <sz val="12"/>
        <rFont val="Calibri"/>
        <family val="2"/>
        <scheme val="minor"/>
      </rPr>
      <t>Cota-Parte do Fundo de Participação do Municípios – 1% Cota entregue no mês de dezembro - Principal</t>
    </r>
    <r>
      <rPr>
        <sz val="12"/>
        <rFont val="Calibri"/>
        <family val="2"/>
        <scheme val="minor"/>
      </rPr>
      <t xml:space="preserve"> Cota-Parte do Fundo de Participação dos Municípios - Cotas Extraordinárias - Principal</t>
    </r>
  </si>
  <si>
    <r>
      <rPr>
        <strike/>
        <sz val="12"/>
        <rFont val="Calibri"/>
        <family val="2"/>
        <scheme val="minor"/>
      </rPr>
      <t>Registra o valor total das receitas recebidas por meio de cota-parte do Fundo de Participação dos Municípios (FPM), referente à alínea “d” do inciso I do art. 159 da Constituição Federal.</t>
    </r>
    <r>
      <rPr>
        <sz val="12"/>
        <rFont val="Calibri"/>
        <family val="2"/>
        <scheme val="minor"/>
      </rPr>
      <t xml:space="preserve"> Registra o valor total das receitas recebidas por meio de cota do Fundo de Participação dos Municípios (FPM), referentes as cotas extraordiniárias, conforme as alíneas "d", "e", "f" do inciso I do art. 159 da Constituição Federal.</t>
    </r>
  </si>
  <si>
    <r>
      <rPr>
        <strike/>
        <sz val="12"/>
        <rFont val="Calibri"/>
        <family val="2"/>
        <scheme val="minor"/>
      </rPr>
      <t>Compensações Financeiras entre o Regime Geral e os Regimes Próprios de Previdência e Sistema de Proteção Social</t>
    </r>
    <r>
      <rPr>
        <sz val="12"/>
        <rFont val="Calibri"/>
        <family val="2"/>
        <scheme val="minor"/>
      </rPr>
      <t xml:space="preserve"> Compensações Financeiras entre os Regimes de Previdência</t>
    </r>
  </si>
  <si>
    <r>
      <rPr>
        <strike/>
        <sz val="12"/>
        <rFont val="Calibri"/>
        <family val="2"/>
        <scheme val="minor"/>
      </rPr>
      <t>Compensações Financeiras entre o Regime Geral e os Regimes Próprios de Previdência e Sistema de Proteção Social - Principal</t>
    </r>
    <r>
      <rPr>
        <sz val="12"/>
        <rFont val="Calibri"/>
        <family val="2"/>
        <scheme val="minor"/>
      </rPr>
      <t xml:space="preserve"> Compensações Financeiras entre os Regimes de Previdência - Principal</t>
    </r>
  </si>
  <si>
    <t>VERSÃO</t>
  </si>
  <si>
    <t>1.0</t>
  </si>
  <si>
    <t>1.1</t>
  </si>
  <si>
    <t>100</t>
  </si>
  <si>
    <t>170</t>
  </si>
  <si>
    <r>
      <t xml:space="preserve">NR específica 16115011 </t>
    </r>
    <r>
      <rPr>
        <b/>
        <i/>
        <sz val="12"/>
        <rFont val="Calibri"/>
        <family val="2"/>
        <scheme val="minor"/>
      </rPr>
      <t>802</t>
    </r>
  </si>
  <si>
    <t>GRUPO DA FONTE REC</t>
  </si>
  <si>
    <t>ESPECIFICAÇÃO DA FONTE DE RECURSOS</t>
  </si>
  <si>
    <t>Auxílio Financeiro - Outorga Crédito Tributário ICMS - Art. 5º, Inciso V, EC nº 123/2022</t>
  </si>
  <si>
    <t>Agrega as transferências referentes à Política Nacional Aldir Blanc de Fomento à Cultura - Lei nº 14.399/2022</t>
  </si>
  <si>
    <t xml:space="preserve">Auxílio Financeiro - Outorga Crédito Tributário ICMS - Art. 5º, Inciso V, EC nº 123/2023 - Principal </t>
  </si>
  <si>
    <t>Registra as transferências referentes à Política Nacional Aldir Blanc de Fomento à Cultura - Lei nº 14.399/2022</t>
  </si>
  <si>
    <t>Transferências da Política Nacional Aldir Blanc de Fomento à Cultura - Lei nº 14.399/2022</t>
  </si>
  <si>
    <t xml:space="preserve">Transferências da Política Nacional Aldir Blanc de Fomento à Cultura - Lei nº 14.399/2022 - Principal </t>
  </si>
  <si>
    <t>1.3</t>
  </si>
  <si>
    <r>
      <t xml:space="preserve">O </t>
    </r>
    <r>
      <rPr>
        <b/>
        <i/>
        <sz val="12"/>
        <rFont val="Calibri"/>
        <family val="2"/>
        <scheme val="minor"/>
      </rPr>
      <t>X</t>
    </r>
  </si>
  <si>
    <r>
      <rPr>
        <b/>
        <i/>
        <strike/>
        <sz val="12"/>
        <rFont val="Calibri"/>
        <family val="2"/>
        <scheme val="minor"/>
      </rPr>
      <t xml:space="preserve">F </t>
    </r>
    <r>
      <rPr>
        <b/>
        <i/>
        <sz val="12"/>
        <rFont val="Calibri"/>
        <family val="2"/>
        <scheme val="minor"/>
      </rPr>
      <t>T</t>
    </r>
  </si>
  <si>
    <r>
      <t>O</t>
    </r>
    <r>
      <rPr>
        <b/>
        <i/>
        <sz val="12"/>
        <rFont val="Calibri"/>
        <family val="2"/>
        <scheme val="minor"/>
      </rPr>
      <t>X</t>
    </r>
  </si>
  <si>
    <r>
      <rPr>
        <b/>
        <i/>
        <strike/>
        <sz val="12"/>
        <rFont val="Calibri"/>
        <family val="2"/>
        <scheme val="minor"/>
      </rPr>
      <t>O</t>
    </r>
    <r>
      <rPr>
        <b/>
        <i/>
        <sz val="12"/>
        <rFont val="Calibri"/>
        <family val="2"/>
        <scheme val="minor"/>
      </rPr>
      <t>X</t>
    </r>
  </si>
  <si>
    <r>
      <rPr>
        <b/>
        <i/>
        <strike/>
        <sz val="12"/>
        <rFont val="Calibri"/>
        <family val="2"/>
        <scheme val="minor"/>
      </rPr>
      <t xml:space="preserve">O </t>
    </r>
    <r>
      <rPr>
        <b/>
        <i/>
        <sz val="12"/>
        <rFont val="Calibri"/>
        <family val="2"/>
        <scheme val="minor"/>
      </rPr>
      <t>X</t>
    </r>
  </si>
  <si>
    <r>
      <rPr>
        <b/>
        <i/>
        <strike/>
        <sz val="12"/>
        <rFont val="Calibri"/>
        <family val="2"/>
      </rPr>
      <t xml:space="preserve">F </t>
    </r>
    <r>
      <rPr>
        <b/>
        <i/>
        <sz val="12"/>
        <rFont val="Calibri"/>
        <family val="2"/>
      </rPr>
      <t>T</t>
    </r>
  </si>
  <si>
    <t>Agrega as receitas referentes ao auxílio financeiro – Outorga Crédito Tributário ICMS – Art. 5º, Inciso V, EC nº 123/2022.</t>
  </si>
  <si>
    <t>Agrega as transferências referentes à Política Nacional Aldir Blanc de Fomento à Cultura - Lei nº 14.399/2022.</t>
  </si>
  <si>
    <t>Registra as transferências referentes à Política Nacional Aldir Blanc de Fomento à Cultura - Lei nº 14.399/2022.</t>
  </si>
  <si>
    <t>Agrega as receitas provenientes de transferências recursos do Fundo de Amparo ao Trabalhador - FAT.</t>
  </si>
  <si>
    <t>Registra as receitas provenientes de transferências recursos do Fundo de Amparo ao Trabalhador - FAT.</t>
  </si>
  <si>
    <t>Registra as receitas referentes ao auxílio financeiro – Outorga Crédito Tributário ICMS – Art. 5º, Inciso V, EC nº 123/2022.</t>
  </si>
  <si>
    <t>x</t>
  </si>
  <si>
    <t>014</t>
  </si>
  <si>
    <t>015</t>
  </si>
  <si>
    <r>
      <t xml:space="preserve">013 </t>
    </r>
    <r>
      <rPr>
        <b/>
        <i/>
        <sz val="12"/>
        <rFont val="Calibri"/>
        <family val="2"/>
        <scheme val="minor"/>
      </rPr>
      <t>000</t>
    </r>
  </si>
  <si>
    <r>
      <rPr>
        <b/>
        <i/>
        <strike/>
        <sz val="12"/>
        <color rgb="FFFF0000"/>
        <rFont val="Calibri"/>
        <family val="2"/>
        <scheme val="minor"/>
      </rPr>
      <t xml:space="preserve">1 </t>
    </r>
    <r>
      <rPr>
        <b/>
        <i/>
        <sz val="12"/>
        <color rgb="FF0070C0"/>
        <rFont val="Calibri"/>
        <family val="2"/>
        <scheme val="minor"/>
      </rPr>
      <t xml:space="preserve"> </t>
    </r>
    <r>
      <rPr>
        <b/>
        <i/>
        <sz val="12"/>
        <color rgb="FF7030A0"/>
        <rFont val="Calibri"/>
        <family val="2"/>
        <scheme val="minor"/>
      </rPr>
      <t>2</t>
    </r>
  </si>
  <si>
    <r>
      <rPr>
        <b/>
        <i/>
        <strike/>
        <sz val="12"/>
        <rFont val="Calibri"/>
        <family val="2"/>
        <scheme val="minor"/>
      </rPr>
      <t>O</t>
    </r>
    <r>
      <rPr>
        <b/>
        <i/>
        <sz val="12"/>
        <rFont val="Calibri"/>
        <family val="2"/>
        <scheme val="minor"/>
      </rPr>
      <t xml:space="preserve"> X</t>
    </r>
  </si>
  <si>
    <r>
      <rPr>
        <b/>
        <i/>
        <strike/>
        <sz val="12"/>
        <rFont val="Calibri"/>
        <family val="2"/>
        <scheme val="minor"/>
      </rPr>
      <t xml:space="preserve">1 </t>
    </r>
    <r>
      <rPr>
        <b/>
        <i/>
        <sz val="12"/>
        <rFont val="Calibri"/>
        <family val="2"/>
        <scheme val="minor"/>
      </rPr>
      <t xml:space="preserve"> 2</t>
    </r>
  </si>
  <si>
    <t>Cota-parte da Transferência da Compensação Financeira das Perdas com Arrecadação de ICMS - LC N° 194/2022</t>
  </si>
  <si>
    <t>Cota-parte da Transferência da Compensação Financeira das Perdas com Arrecadação de ICMS - LC N° 194/2023 - Principal</t>
  </si>
  <si>
    <t>Registra a cota-parte da transferência da compensação financeira das perdas com arrecadação de ICMS - LC N° 194/2023 - Principal</t>
  </si>
  <si>
    <t xml:space="preserve">Agrega a cota-parte da transferência da compensação financeira das perdas com arrecadação de ICMS - LC N° 194/2023 </t>
  </si>
  <si>
    <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</si>
</sst>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0&quot;.&quot;0&quot;.&quot;0&quot;.&quot;00&quot;.&quot;0&quot;.&quot;0"/>
  </numFmts>
  <fonts count="19" x14ac:knownFonts="1">
    <font>
      <sz val="11"/>
      <color theme="1"/>
      <name val="Calibri"/>
      <family val="2"/>
      <scheme val="minor"/>
    </font>
    <font>
      <sz val="8"/>
      <name val="Calibri"/>
      <family val="2"/>
      <scheme val="minor"/>
    </font>
    <font>
      <sz val="12"/>
      <name val="Calibri"/>
      <family val="2"/>
      <scheme val="minor"/>
    </font>
    <font>
      <b/>
      <sz val="12"/>
      <name val="Calibri"/>
      <family val="2"/>
      <scheme val="minor"/>
    </font>
    <font>
      <strike/>
      <sz val="12"/>
      <name val="Calibri"/>
      <family val="2"/>
      <scheme val="minor"/>
    </font>
    <font>
      <sz val="12"/>
      <name val="Calibri"/>
      <family val="2"/>
    </font>
    <font>
      <b/>
      <i/>
      <sz val="11"/>
      <name val="Calibri"/>
      <family val="2"/>
      <scheme val="minor"/>
    </font>
    <font>
      <b/>
      <i/>
      <sz val="12"/>
      <name val="Calibri"/>
      <family val="2"/>
      <scheme val="minor"/>
    </font>
    <font>
      <sz val="12"/>
      <name val="Times New Roman"/>
      <family val="1"/>
    </font>
    <font>
      <b/>
      <i/>
      <sz val="12"/>
      <color rgb="FF0070C0"/>
      <name val="Calibri"/>
      <family val="2"/>
      <scheme val="minor"/>
    </font>
    <font>
      <b/>
      <i/>
      <strike/>
      <sz val="12"/>
      <name val="Calibri"/>
      <family val="2"/>
      <scheme val="minor"/>
    </font>
    <font>
      <sz val="11"/>
      <name val="Calibri"/>
      <family val="2"/>
      <scheme val="minor"/>
    </font>
    <font>
      <b/>
      <i/>
      <sz val="12"/>
      <name val="Calibri"/>
      <family val="2"/>
    </font>
    <font>
      <b/>
      <i/>
      <strike/>
      <sz val="12"/>
      <name val="Calibri"/>
      <family val="2"/>
    </font>
    <font>
      <i/>
      <sz val="12"/>
      <name val="Calibri"/>
      <family val="2"/>
      <scheme val="minor"/>
    </font>
    <font>
      <b/>
      <i/>
      <strike/>
      <sz val="12"/>
      <color rgb="FFFF0000"/>
      <name val="Calibri"/>
      <family val="2"/>
      <scheme val="minor"/>
    </font>
    <font>
      <b/>
      <i/>
      <sz val="12"/>
      <color rgb="FF7030A0"/>
      <name val="Calibri"/>
      <family val="2"/>
      <scheme val="minor"/>
    </font>
    <font>
      <sz val="12"/>
      <color rgb="FF0070C0"/>
      <name val="Calibri"/>
      <family val="2"/>
      <scheme val="minor"/>
    </font>
    <font>
      <sz val="11"/>
      <color rgb="FF0070C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E4AABB"/>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rgb="FF000000"/>
      </patternFill>
    </fill>
    <fill>
      <patternFill patternType="solid">
        <fgColor theme="7" tint="0.79998168889431442"/>
        <bgColor rgb="FF000000"/>
      </patternFill>
    </fill>
    <fill>
      <patternFill patternType="solid">
        <fgColor theme="0" tint="-0.14999847407452621"/>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6" tint="0.59999389629810485"/>
        <bgColor indexed="64"/>
      </patternFill>
    </fill>
    <fill>
      <patternFill patternType="solid">
        <fgColor rgb="FFD9E1F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6">
    <xf numFmtId="0" fontId="0" fillId="0" borderId="0" xfId="0"/>
    <xf numFmtId="0" fontId="2" fillId="0" borderId="0" xfId="0" applyFont="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3" xfId="0" applyNumberFormat="1" applyFont="1" applyFill="1" applyBorder="1" applyAlignment="1">
      <alignment horizontal="left" vertical="center" wrapText="1"/>
    </xf>
    <xf numFmtId="0" fontId="3" fillId="3" borderId="7" xfId="0" applyNumberFormat="1" applyFont="1" applyFill="1" applyBorder="1" applyAlignment="1">
      <alignment horizontal="left" vertical="center" wrapText="1"/>
    </xf>
    <xf numFmtId="0" fontId="2" fillId="6" borderId="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6" borderId="1" xfId="0" applyNumberFormat="1" applyFont="1" applyFill="1" applyBorder="1" applyAlignment="1">
      <alignment horizontal="left" vertical="center" wrapText="1"/>
    </xf>
    <xf numFmtId="0" fontId="2" fillId="6" borderId="1" xfId="0" applyNumberFormat="1" applyFont="1" applyFill="1" applyBorder="1" applyAlignment="1">
      <alignment vertical="center" wrapText="1"/>
    </xf>
    <xf numFmtId="0"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left" vertical="center" wrapText="1"/>
    </xf>
    <xf numFmtId="0" fontId="2" fillId="4" borderId="1" xfId="0" applyNumberFormat="1" applyFont="1" applyFill="1" applyBorder="1" applyAlignment="1">
      <alignment vertical="center" wrapText="1"/>
    </xf>
    <xf numFmtId="0" fontId="2" fillId="7"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2" fillId="7" borderId="1" xfId="0" applyNumberFormat="1" applyFont="1" applyFill="1" applyBorder="1" applyAlignment="1">
      <alignment horizontal="left" vertical="center" wrapText="1"/>
    </xf>
    <xf numFmtId="0" fontId="2" fillId="7" borderId="1" xfId="0" applyNumberFormat="1" applyFont="1" applyFill="1" applyBorder="1" applyAlignment="1">
      <alignment vertical="center" wrapText="1"/>
    </xf>
    <xf numFmtId="0" fontId="2" fillId="8" borderId="1" xfId="0" applyNumberFormat="1" applyFont="1" applyFill="1" applyBorder="1" applyAlignment="1">
      <alignment horizontal="center" vertical="center" wrapText="1"/>
    </xf>
    <xf numFmtId="164" fontId="2" fillId="8" borderId="1" xfId="0" applyNumberFormat="1" applyFont="1" applyFill="1" applyBorder="1" applyAlignment="1">
      <alignment horizontal="center" vertical="center" wrapText="1"/>
    </xf>
    <xf numFmtId="0" fontId="2" fillId="8" borderId="1" xfId="0" applyNumberFormat="1" applyFont="1" applyFill="1" applyBorder="1" applyAlignment="1">
      <alignment horizontal="left" vertical="center" wrapText="1"/>
    </xf>
    <xf numFmtId="0" fontId="2" fillId="8" borderId="1" xfId="0" applyNumberFormat="1" applyFont="1" applyFill="1" applyBorder="1" applyAlignment="1">
      <alignment vertical="center" wrapText="1"/>
    </xf>
    <xf numFmtId="0" fontId="2"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2" fillId="5" borderId="1" xfId="0" applyNumberFormat="1" applyFont="1" applyFill="1" applyBorder="1" applyAlignment="1">
      <alignment horizontal="left" vertical="center" wrapText="1"/>
    </xf>
    <xf numFmtId="0" fontId="2" fillId="5" borderId="1" xfId="0" applyNumberFormat="1" applyFont="1" applyFill="1" applyBorder="1" applyAlignment="1">
      <alignment vertical="center" wrapText="1"/>
    </xf>
    <xf numFmtId="0" fontId="2" fillId="9" borderId="1" xfId="0" applyNumberFormat="1"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2" fillId="9" borderId="1" xfId="0" applyNumberFormat="1" applyFont="1" applyFill="1" applyBorder="1" applyAlignment="1">
      <alignment horizontal="left" vertical="center" wrapText="1"/>
    </xf>
    <xf numFmtId="0" fontId="2" fillId="9" borderId="1" xfId="0" applyNumberFormat="1" applyFont="1" applyFill="1" applyBorder="1" applyAlignment="1">
      <alignment vertical="center" wrapText="1"/>
    </xf>
    <xf numFmtId="0"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2" borderId="1" xfId="0" applyNumberFormat="1" applyFont="1" applyFill="1" applyBorder="1" applyAlignment="1">
      <alignment vertical="center" wrapText="1"/>
    </xf>
    <xf numFmtId="0" fontId="2" fillId="0" borderId="1" xfId="0" applyFont="1" applyBorder="1" applyAlignment="1">
      <alignment horizontal="center" vertical="center"/>
    </xf>
    <xf numFmtId="0"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xf numFmtId="0" fontId="2" fillId="8" borderId="1" xfId="0" applyFont="1" applyFill="1" applyBorder="1" applyAlignment="1">
      <alignment vertical="center" wrapText="1"/>
    </xf>
    <xf numFmtId="0" fontId="2" fillId="7" borderId="1" xfId="0" applyFont="1" applyFill="1" applyBorder="1" applyAlignment="1">
      <alignment vertical="center" wrapText="1"/>
    </xf>
    <xf numFmtId="164" fontId="2" fillId="8" borderId="1" xfId="0" applyNumberFormat="1" applyFont="1" applyFill="1" applyBorder="1" applyAlignment="1">
      <alignment horizontal="left" vertical="center" wrapText="1"/>
    </xf>
    <xf numFmtId="0" fontId="4" fillId="0" borderId="0" xfId="0" applyFont="1"/>
    <xf numFmtId="0" fontId="4" fillId="2" borderId="0" xfId="0" applyFont="1" applyFill="1"/>
    <xf numFmtId="164" fontId="2" fillId="5" borderId="1" xfId="0" applyNumberFormat="1" applyFont="1" applyFill="1" applyBorder="1" applyAlignment="1">
      <alignment horizontal="left" vertical="center" wrapText="1"/>
    </xf>
    <xf numFmtId="49" fontId="2" fillId="7" borderId="1" xfId="0" applyNumberFormat="1" applyFont="1" applyFill="1" applyBorder="1" applyAlignment="1">
      <alignment horizontal="center" vertical="center" wrapText="1"/>
    </xf>
    <xf numFmtId="0" fontId="2" fillId="0" borderId="0" xfId="0" applyFont="1" applyBorder="1"/>
    <xf numFmtId="164" fontId="2"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7" fillId="2" borderId="0" xfId="0" applyFont="1" applyFill="1" applyAlignment="1">
      <alignment horizontal="center" vertical="center"/>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2" borderId="4" xfId="0" applyFont="1" applyFill="1" applyBorder="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vertical="center" wrapText="1"/>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1" borderId="1" xfId="0" applyFont="1" applyFill="1" applyBorder="1" applyAlignment="1">
      <alignment vertical="center" wrapText="1"/>
    </xf>
    <xf numFmtId="0" fontId="2" fillId="12" borderId="1" xfId="0" applyFont="1" applyFill="1" applyBorder="1" applyAlignment="1">
      <alignment vertical="center" wrapText="1"/>
    </xf>
    <xf numFmtId="0" fontId="2" fillId="11" borderId="1" xfId="0" applyFont="1" applyFill="1" applyBorder="1" applyAlignment="1">
      <alignment wrapText="1"/>
    </xf>
    <xf numFmtId="0" fontId="2" fillId="10" borderId="1" xfId="0" applyFont="1" applyFill="1" applyBorder="1" applyAlignment="1">
      <alignment wrapText="1"/>
    </xf>
    <xf numFmtId="0" fontId="2" fillId="5" borderId="1" xfId="0" applyFont="1" applyFill="1" applyBorder="1" applyAlignment="1">
      <alignment vertical="center" wrapText="1"/>
    </xf>
    <xf numFmtId="0" fontId="2" fillId="9" borderId="1" xfId="0" applyFont="1" applyFill="1" applyBorder="1" applyAlignment="1">
      <alignment vertical="center" wrapText="1"/>
    </xf>
    <xf numFmtId="164" fontId="2" fillId="9" borderId="1" xfId="0" applyNumberFormat="1"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5" borderId="4" xfId="0" applyFont="1" applyFill="1" applyBorder="1" applyAlignment="1">
      <alignment vertical="center" wrapText="1"/>
    </xf>
    <xf numFmtId="0" fontId="2" fillId="5" borderId="8" xfId="0" applyFont="1" applyFill="1" applyBorder="1" applyAlignment="1">
      <alignment vertical="center" wrapText="1"/>
    </xf>
    <xf numFmtId="0" fontId="2" fillId="7" borderId="1" xfId="0"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0" xfId="0" applyFont="1" applyFill="1" applyBorder="1"/>
    <xf numFmtId="0" fontId="2" fillId="9" borderId="6" xfId="0" applyFont="1" applyFill="1" applyBorder="1" applyAlignment="1">
      <alignment vertical="center" wrapText="1"/>
    </xf>
    <xf numFmtId="0" fontId="5" fillId="8" borderId="6" xfId="0" applyFont="1" applyFill="1" applyBorder="1" applyAlignment="1">
      <alignment horizontal="left" vertical="center"/>
    </xf>
    <xf numFmtId="0" fontId="5" fillId="5" borderId="6" xfId="0" applyFont="1" applyFill="1" applyBorder="1" applyAlignment="1">
      <alignment horizontal="left" vertical="center"/>
    </xf>
    <xf numFmtId="0" fontId="5" fillId="2" borderId="6" xfId="0" applyFont="1" applyFill="1" applyBorder="1" applyAlignment="1">
      <alignment horizontal="left" vertical="center"/>
    </xf>
    <xf numFmtId="0" fontId="2" fillId="7" borderId="8" xfId="0" applyFont="1" applyFill="1" applyBorder="1" applyAlignment="1">
      <alignment vertical="center" wrapText="1"/>
    </xf>
    <xf numFmtId="49" fontId="7" fillId="2" borderId="1" xfId="0" applyNumberFormat="1" applyFont="1" applyFill="1" applyBorder="1" applyAlignment="1">
      <alignment horizontal="center" vertical="center" wrapText="1"/>
    </xf>
    <xf numFmtId="164" fontId="2" fillId="7" borderId="1"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164" fontId="2" fillId="13" borderId="1" xfId="0" applyNumberFormat="1" applyFont="1" applyFill="1" applyBorder="1" applyAlignment="1">
      <alignment horizontal="center" vertical="center" wrapText="1"/>
    </xf>
    <xf numFmtId="0" fontId="2" fillId="13" borderId="1" xfId="0" applyFont="1" applyFill="1" applyBorder="1" applyAlignment="1">
      <alignment horizontal="left" vertical="center" wrapText="1"/>
    </xf>
    <xf numFmtId="0" fontId="7" fillId="13" borderId="1" xfId="0" applyFont="1" applyFill="1" applyBorder="1" applyAlignment="1">
      <alignment horizontal="center" vertical="center" wrapText="1"/>
    </xf>
    <xf numFmtId="49" fontId="7" fillId="13" borderId="1" xfId="0" applyNumberFormat="1" applyFont="1" applyFill="1" applyBorder="1" applyAlignment="1">
      <alignment horizontal="center" vertical="center" wrapText="1"/>
    </xf>
    <xf numFmtId="0" fontId="2" fillId="14" borderId="1" xfId="0" applyFont="1" applyFill="1" applyBorder="1" applyAlignment="1">
      <alignment vertical="center" wrapText="1"/>
    </xf>
    <xf numFmtId="0" fontId="2" fillId="13" borderId="1" xfId="0" applyNumberFormat="1" applyFont="1" applyFill="1" applyBorder="1" applyAlignment="1">
      <alignment horizontal="left" vertical="center" wrapText="1"/>
    </xf>
    <xf numFmtId="0" fontId="2" fillId="13" borderId="1" xfId="0" applyFont="1" applyFill="1" applyBorder="1" applyAlignment="1">
      <alignment horizontal="center" vertical="center" wrapText="1"/>
    </xf>
    <xf numFmtId="0" fontId="2" fillId="13" borderId="1" xfId="0" applyNumberFormat="1" applyFont="1" applyFill="1" applyBorder="1" applyAlignment="1">
      <alignment horizontal="center" vertical="center" wrapText="1"/>
    </xf>
    <xf numFmtId="0" fontId="2" fillId="13" borderId="1" xfId="0" applyFont="1" applyFill="1" applyBorder="1" applyAlignment="1">
      <alignment vertical="center" wrapText="1"/>
    </xf>
    <xf numFmtId="0" fontId="7" fillId="13" borderId="4" xfId="0" applyFont="1" applyFill="1" applyBorder="1" applyAlignment="1">
      <alignment horizontal="center" vertical="center" wrapText="1"/>
    </xf>
    <xf numFmtId="0" fontId="2" fillId="13" borderId="4" xfId="0" applyFont="1" applyFill="1" applyBorder="1" applyAlignment="1">
      <alignment vertical="center" wrapText="1"/>
    </xf>
    <xf numFmtId="49" fontId="7" fillId="13" borderId="4" xfId="0" applyNumberFormat="1" applyFont="1" applyFill="1" applyBorder="1" applyAlignment="1">
      <alignment horizontal="center" vertical="center" wrapText="1"/>
    </xf>
    <xf numFmtId="0" fontId="2" fillId="13" borderId="8" xfId="0" applyFont="1" applyFill="1" applyBorder="1" applyAlignment="1">
      <alignment vertical="center" wrapText="1"/>
    </xf>
    <xf numFmtId="0" fontId="2" fillId="13" borderId="6" xfId="0" applyFont="1" applyFill="1" applyBorder="1" applyAlignment="1">
      <alignment vertical="center" wrapText="1"/>
    </xf>
    <xf numFmtId="0" fontId="7" fillId="13"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vertical="center" wrapText="1"/>
    </xf>
    <xf numFmtId="0" fontId="7" fillId="0" borderId="8"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2" fillId="0" borderId="0" xfId="0" applyFont="1" applyFill="1"/>
    <xf numFmtId="0" fontId="2" fillId="15" borderId="1" xfId="0" applyNumberFormat="1" applyFont="1" applyFill="1" applyBorder="1" applyAlignment="1">
      <alignment horizontal="center" vertical="center" wrapText="1"/>
    </xf>
    <xf numFmtId="164" fontId="2" fillId="15" borderId="1" xfId="0" applyNumberFormat="1" applyFont="1" applyFill="1" applyBorder="1" applyAlignment="1">
      <alignment horizontal="center" vertical="center" wrapText="1"/>
    </xf>
    <xf numFmtId="0" fontId="2" fillId="15" borderId="1" xfId="0" applyFont="1" applyFill="1" applyBorder="1" applyAlignment="1">
      <alignment vertical="center" wrapText="1"/>
    </xf>
    <xf numFmtId="0" fontId="2" fillId="15" borderId="1" xfId="0" applyFont="1" applyFill="1" applyBorder="1" applyAlignment="1">
      <alignment horizontal="center" vertical="center"/>
    </xf>
    <xf numFmtId="0" fontId="2" fillId="15" borderId="1" xfId="0" applyNumberFormat="1" applyFont="1" applyFill="1" applyBorder="1" applyAlignment="1">
      <alignment vertical="center" wrapText="1"/>
    </xf>
    <xf numFmtId="0" fontId="4" fillId="9" borderId="1" xfId="0"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0" fontId="4" fillId="9" borderId="1" xfId="0" applyFont="1" applyFill="1" applyBorder="1" applyAlignment="1">
      <alignment vertical="center" wrapText="1"/>
    </xf>
    <xf numFmtId="0" fontId="4" fillId="9"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NumberFormat="1" applyFont="1" applyFill="1" applyBorder="1" applyAlignment="1">
      <alignment horizontal="left" vertical="center" wrapText="1"/>
    </xf>
    <xf numFmtId="0" fontId="4" fillId="5" borderId="1" xfId="0" applyNumberFormat="1" applyFont="1" applyFill="1" applyBorder="1" applyAlignment="1">
      <alignment vertical="center" wrapText="1"/>
    </xf>
    <xf numFmtId="0" fontId="4" fillId="9" borderId="1" xfId="0" applyNumberFormat="1" applyFont="1" applyFill="1" applyBorder="1" applyAlignment="1">
      <alignment horizontal="left" vertical="center" wrapText="1"/>
    </xf>
    <xf numFmtId="0" fontId="4" fillId="9" borderId="1" xfId="0" applyNumberFormat="1" applyFont="1" applyFill="1" applyBorder="1" applyAlignment="1">
      <alignment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vertical="center" wrapText="1"/>
    </xf>
    <xf numFmtId="0" fontId="0" fillId="5" borderId="1" xfId="0" applyFill="1" applyBorder="1" applyAlignment="1">
      <alignment horizontal="center" vertical="center"/>
    </xf>
    <xf numFmtId="0" fontId="0" fillId="5" borderId="9"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9" xfId="0" applyFill="1" applyBorder="1" applyAlignment="1">
      <alignment horizontal="center" vertical="center"/>
    </xf>
    <xf numFmtId="0" fontId="10" fillId="0"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7" fillId="10" borderId="1" xfId="0" applyFont="1" applyFill="1" applyBorder="1" applyAlignment="1">
      <alignment horizontal="center" vertical="center" wrapText="1"/>
    </xf>
    <xf numFmtId="164" fontId="4" fillId="13" borderId="1" xfId="0" applyNumberFormat="1" applyFont="1" applyFill="1" applyBorder="1" applyAlignment="1">
      <alignment horizontal="center" vertical="center" wrapText="1"/>
    </xf>
    <xf numFmtId="0" fontId="4" fillId="13" borderId="1" xfId="0" applyFont="1" applyFill="1" applyBorder="1" applyAlignment="1">
      <alignment vertical="center" wrapText="1"/>
    </xf>
    <xf numFmtId="0" fontId="10" fillId="13" borderId="4" xfId="0" applyFont="1" applyFill="1" applyBorder="1" applyAlignment="1">
      <alignment horizontal="center" vertical="center" wrapText="1"/>
    </xf>
    <xf numFmtId="49" fontId="10" fillId="13" borderId="4"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8" xfId="0" applyFont="1" applyFill="1" applyBorder="1" applyAlignment="1">
      <alignment vertical="center" wrapText="1"/>
    </xf>
    <xf numFmtId="0" fontId="10" fillId="0" borderId="8"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13" borderId="1" xfId="0" applyNumberFormat="1"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4" fillId="2" borderId="0" xfId="0" applyFont="1" applyFill="1" applyAlignment="1">
      <alignment horizontal="left" vertical="center"/>
    </xf>
    <xf numFmtId="0" fontId="4" fillId="13" borderId="1" xfId="0" applyNumberFormat="1" applyFont="1" applyFill="1" applyBorder="1" applyAlignment="1">
      <alignment horizontal="left" vertical="center" wrapText="1"/>
    </xf>
    <xf numFmtId="0" fontId="4" fillId="15" borderId="1" xfId="0" applyNumberFormat="1" applyFont="1" applyFill="1" applyBorder="1" applyAlignment="1">
      <alignment horizontal="center" vertical="center" wrapText="1"/>
    </xf>
    <xf numFmtId="164" fontId="4" fillId="15" borderId="1" xfId="0" applyNumberFormat="1" applyFont="1" applyFill="1" applyBorder="1" applyAlignment="1">
      <alignment horizontal="center"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xf>
    <xf numFmtId="0" fontId="11" fillId="0" borderId="0" xfId="0" applyFont="1"/>
    <xf numFmtId="0" fontId="11" fillId="0" borderId="1" xfId="0" applyFont="1" applyBorder="1" applyAlignment="1">
      <alignment horizontal="center" vertical="center"/>
    </xf>
    <xf numFmtId="0" fontId="2" fillId="5" borderId="5" xfId="0" applyFont="1" applyFill="1" applyBorder="1" applyAlignment="1">
      <alignment vertical="center" wrapText="1"/>
    </xf>
    <xf numFmtId="0" fontId="11" fillId="5" borderId="1" xfId="0" applyFont="1" applyFill="1" applyBorder="1" applyAlignment="1">
      <alignment horizontal="center" vertical="center"/>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xf>
    <xf numFmtId="164" fontId="17"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7" fillId="2" borderId="0" xfId="0" applyFont="1" applyFill="1"/>
    <xf numFmtId="0" fontId="17"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0" xfId="0" applyFont="1"/>
    <xf numFmtId="0" fontId="17" fillId="5" borderId="1" xfId="0" applyNumberFormat="1" applyFont="1" applyFill="1" applyBorder="1" applyAlignment="1">
      <alignment horizontal="center" vertical="center" wrapText="1"/>
    </xf>
    <xf numFmtId="164" fontId="17" fillId="5" borderId="1" xfId="0" applyNumberFormat="1" applyFont="1" applyFill="1" applyBorder="1" applyAlignment="1">
      <alignment horizontal="center" vertical="center" wrapText="1"/>
    </xf>
    <xf numFmtId="0" fontId="17" fillId="5" borderId="1" xfId="0" applyFont="1" applyFill="1" applyBorder="1" applyAlignment="1">
      <alignment vertical="center" wrapText="1"/>
    </xf>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2" borderId="1" xfId="0" applyFont="1" applyFill="1" applyBorder="1" applyAlignment="1">
      <alignment horizontal="center" vertical="center"/>
    </xf>
  </cellXfs>
  <cellStyles count="1">
    <cellStyle name="Normal" xfId="0" builtinId="0"/>
  </cellStyles>
  <dxfs count="5062">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s>
  <tableStyles count="0" defaultTableStyle="TableStyleMedium2" defaultPivotStyle="PivotStyleLight16"/>
  <colors>
    <mruColors>
      <color rgb="FFE4AABB"/>
      <color rgb="FFDA0049"/>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4"/>
  <sheetViews>
    <sheetView showGridLines="0" tabSelected="1" zoomScale="90" zoomScaleNormal="90" workbookViewId="0">
      <selection activeCell="A436" sqref="A436:I436"/>
    </sheetView>
  </sheetViews>
  <sheetFormatPr defaultRowHeight="15.75" x14ac:dyDescent="0.25"/>
  <cols>
    <col min="1" max="1" width="3.140625" style="1" customWidth="1"/>
    <col min="2" max="2" width="3.7109375" style="1" customWidth="1"/>
    <col min="3" max="3" width="5.140625" style="1" customWidth="1"/>
    <col min="4" max="4" width="5.28515625" style="1" customWidth="1"/>
    <col min="5" max="5" width="4.85546875" style="1" customWidth="1"/>
    <col min="6" max="6" width="3.28515625" style="1" customWidth="1"/>
    <col min="7" max="7" width="3.42578125" style="1" customWidth="1"/>
    <col min="8" max="8" width="17.7109375" style="2" customWidth="1"/>
    <col min="9" max="9" width="88.42578125" style="3" customWidth="1"/>
    <col min="10" max="10" width="88.5703125" style="3" customWidth="1"/>
    <col min="11" max="11" width="15.42578125" style="1" bestFit="1" customWidth="1"/>
    <col min="12" max="16384" width="9.140625" style="4"/>
  </cols>
  <sheetData>
    <row r="1" spans="1:16" ht="20.25" customHeight="1" thickBot="1" x14ac:dyDescent="0.3"/>
    <row r="2" spans="1:16" ht="92.25" customHeight="1" thickBot="1" x14ac:dyDescent="0.3">
      <c r="A2" s="5" t="s">
        <v>187</v>
      </c>
      <c r="B2" s="6" t="s">
        <v>188</v>
      </c>
      <c r="C2" s="6" t="s">
        <v>28</v>
      </c>
      <c r="D2" s="6" t="s">
        <v>189</v>
      </c>
      <c r="E2" s="6" t="s">
        <v>190</v>
      </c>
      <c r="F2" s="6" t="s">
        <v>191</v>
      </c>
      <c r="G2" s="6" t="s">
        <v>192</v>
      </c>
      <c r="H2" s="6" t="s">
        <v>600</v>
      </c>
      <c r="I2" s="7" t="s">
        <v>601</v>
      </c>
      <c r="J2" s="8" t="s">
        <v>808</v>
      </c>
      <c r="K2" s="6" t="s">
        <v>603</v>
      </c>
    </row>
    <row r="3" spans="1:16" ht="60" customHeight="1" x14ac:dyDescent="0.25">
      <c r="A3" s="9" t="str">
        <f t="shared" ref="A3:A66" si="0">MID($H3,1,1)</f>
        <v>1</v>
      </c>
      <c r="B3" s="9" t="str">
        <f t="shared" ref="B3:B66" si="1">MID($H3,2,1)</f>
        <v>0</v>
      </c>
      <c r="C3" s="9" t="str">
        <f t="shared" ref="C3:C66" si="2">MID($H3,3,1)</f>
        <v>0</v>
      </c>
      <c r="D3" s="9" t="str">
        <f t="shared" ref="D3:D66" si="3">MID($H3,4,1)</f>
        <v>0</v>
      </c>
      <c r="E3" s="9" t="str">
        <f t="shared" ref="E3:E66" si="4">MID($H3,5,2)</f>
        <v>00</v>
      </c>
      <c r="F3" s="9" t="str">
        <f t="shared" ref="F3:F9" si="5">MID($H3,7,1)</f>
        <v>0</v>
      </c>
      <c r="G3" s="9" t="str">
        <f t="shared" ref="G3:G9" si="6">MID($H3,8,1)</f>
        <v>0</v>
      </c>
      <c r="H3" s="10">
        <v>10000000</v>
      </c>
      <c r="I3" s="11" t="s">
        <v>0</v>
      </c>
      <c r="J3" s="12" t="s">
        <v>193</v>
      </c>
      <c r="K3" s="67" t="s">
        <v>194</v>
      </c>
    </row>
    <row r="4" spans="1:16" ht="26.25" customHeight="1" x14ac:dyDescent="0.25">
      <c r="A4" s="13" t="str">
        <f t="shared" si="0"/>
        <v>1</v>
      </c>
      <c r="B4" s="13" t="str">
        <f t="shared" si="1"/>
        <v>1</v>
      </c>
      <c r="C4" s="13" t="str">
        <f t="shared" si="2"/>
        <v>0</v>
      </c>
      <c r="D4" s="13" t="str">
        <f t="shared" si="3"/>
        <v>0</v>
      </c>
      <c r="E4" s="13" t="str">
        <f t="shared" si="4"/>
        <v>00</v>
      </c>
      <c r="F4" s="13" t="str">
        <f t="shared" si="5"/>
        <v>0</v>
      </c>
      <c r="G4" s="13" t="str">
        <f t="shared" si="6"/>
        <v>0</v>
      </c>
      <c r="H4" s="14">
        <v>11000000</v>
      </c>
      <c r="I4" s="15" t="s">
        <v>195</v>
      </c>
      <c r="J4" s="16" t="s">
        <v>196</v>
      </c>
      <c r="K4" s="68" t="s">
        <v>194</v>
      </c>
    </row>
    <row r="5" spans="1:16" ht="75" customHeight="1" x14ac:dyDescent="0.25">
      <c r="A5" s="17" t="str">
        <f t="shared" si="0"/>
        <v>1</v>
      </c>
      <c r="B5" s="17" t="str">
        <f t="shared" si="1"/>
        <v>1</v>
      </c>
      <c r="C5" s="17" t="str">
        <f t="shared" si="2"/>
        <v>1</v>
      </c>
      <c r="D5" s="17" t="str">
        <f t="shared" si="3"/>
        <v>0</v>
      </c>
      <c r="E5" s="17" t="str">
        <f t="shared" si="4"/>
        <v>00</v>
      </c>
      <c r="F5" s="17" t="str">
        <f t="shared" si="5"/>
        <v>0</v>
      </c>
      <c r="G5" s="17" t="str">
        <f t="shared" si="6"/>
        <v>0</v>
      </c>
      <c r="H5" s="18">
        <v>11100000</v>
      </c>
      <c r="I5" s="19" t="s">
        <v>1</v>
      </c>
      <c r="J5" s="20" t="s">
        <v>197</v>
      </c>
      <c r="K5" s="69" t="s">
        <v>194</v>
      </c>
    </row>
    <row r="6" spans="1:16" ht="30" customHeight="1" x14ac:dyDescent="0.25">
      <c r="A6" s="21" t="str">
        <f t="shared" si="0"/>
        <v>1</v>
      </c>
      <c r="B6" s="21" t="str">
        <f t="shared" si="1"/>
        <v>1</v>
      </c>
      <c r="C6" s="21" t="str">
        <f t="shared" si="2"/>
        <v>1</v>
      </c>
      <c r="D6" s="21" t="str">
        <f t="shared" si="3"/>
        <v>2</v>
      </c>
      <c r="E6" s="21" t="str">
        <f t="shared" si="4"/>
        <v>00</v>
      </c>
      <c r="F6" s="21" t="str">
        <f t="shared" si="5"/>
        <v>0</v>
      </c>
      <c r="G6" s="21" t="str">
        <f t="shared" si="6"/>
        <v>0</v>
      </c>
      <c r="H6" s="22">
        <v>11120000</v>
      </c>
      <c r="I6" s="23" t="s">
        <v>199</v>
      </c>
      <c r="J6" s="24" t="s">
        <v>200</v>
      </c>
      <c r="K6" s="70" t="s">
        <v>194</v>
      </c>
    </row>
    <row r="7" spans="1:16" ht="75" customHeight="1" x14ac:dyDescent="0.25">
      <c r="A7" s="25" t="str">
        <f t="shared" si="0"/>
        <v>1</v>
      </c>
      <c r="B7" s="25" t="str">
        <f t="shared" si="1"/>
        <v>1</v>
      </c>
      <c r="C7" s="25" t="str">
        <f t="shared" si="2"/>
        <v>1</v>
      </c>
      <c r="D7" s="25" t="str">
        <f t="shared" si="3"/>
        <v>2</v>
      </c>
      <c r="E7" s="25" t="str">
        <f t="shared" si="4"/>
        <v>01</v>
      </c>
      <c r="F7" s="25" t="str">
        <f t="shared" si="5"/>
        <v>0</v>
      </c>
      <c r="G7" s="25" t="str">
        <f t="shared" si="6"/>
        <v>0</v>
      </c>
      <c r="H7" s="26">
        <v>11120100</v>
      </c>
      <c r="I7" s="27" t="s">
        <v>2</v>
      </c>
      <c r="J7" s="28" t="s">
        <v>201</v>
      </c>
      <c r="K7" s="71" t="s">
        <v>194</v>
      </c>
    </row>
    <row r="8" spans="1:16" ht="45" customHeight="1" x14ac:dyDescent="0.25">
      <c r="A8" s="29" t="str">
        <f t="shared" si="0"/>
        <v>1</v>
      </c>
      <c r="B8" s="29" t="str">
        <f t="shared" si="1"/>
        <v>1</v>
      </c>
      <c r="C8" s="29" t="str">
        <f t="shared" si="2"/>
        <v>1</v>
      </c>
      <c r="D8" s="29" t="str">
        <f t="shared" si="3"/>
        <v>2</v>
      </c>
      <c r="E8" s="29" t="str">
        <f t="shared" si="4"/>
        <v>01</v>
      </c>
      <c r="F8" s="29" t="str">
        <f t="shared" si="5"/>
        <v>1</v>
      </c>
      <c r="G8" s="29" t="str">
        <f t="shared" si="6"/>
        <v>0</v>
      </c>
      <c r="H8" s="30">
        <v>11120110</v>
      </c>
      <c r="I8" s="31" t="s">
        <v>3</v>
      </c>
      <c r="J8" s="32" t="s">
        <v>202</v>
      </c>
      <c r="K8" s="72" t="s">
        <v>194</v>
      </c>
    </row>
    <row r="9" spans="1:16" ht="30" customHeight="1" x14ac:dyDescent="0.25">
      <c r="A9" s="33" t="str">
        <f t="shared" si="0"/>
        <v>1</v>
      </c>
      <c r="B9" s="33" t="str">
        <f t="shared" si="1"/>
        <v>1</v>
      </c>
      <c r="C9" s="33" t="str">
        <f t="shared" si="2"/>
        <v>1</v>
      </c>
      <c r="D9" s="33" t="str">
        <f t="shared" si="3"/>
        <v>2</v>
      </c>
      <c r="E9" s="33" t="str">
        <f t="shared" si="4"/>
        <v>01</v>
      </c>
      <c r="F9" s="33" t="str">
        <f t="shared" si="5"/>
        <v>1</v>
      </c>
      <c r="G9" s="33" t="str">
        <f t="shared" si="6"/>
        <v>1</v>
      </c>
      <c r="H9" s="34">
        <v>11120111</v>
      </c>
      <c r="I9" s="35" t="s">
        <v>203</v>
      </c>
      <c r="J9" s="36" t="s">
        <v>204</v>
      </c>
      <c r="K9" s="37" t="s">
        <v>198</v>
      </c>
    </row>
    <row r="10" spans="1:16" ht="63" customHeight="1" x14ac:dyDescent="0.25">
      <c r="A10" s="25" t="str">
        <f t="shared" si="0"/>
        <v>1</v>
      </c>
      <c r="B10" s="25" t="str">
        <f t="shared" si="1"/>
        <v>1</v>
      </c>
      <c r="C10" s="25" t="str">
        <f t="shared" si="2"/>
        <v>1</v>
      </c>
      <c r="D10" s="25" t="str">
        <f t="shared" si="3"/>
        <v>2</v>
      </c>
      <c r="E10" s="25" t="str">
        <f t="shared" si="4"/>
        <v>50</v>
      </c>
      <c r="F10" s="25">
        <v>0</v>
      </c>
      <c r="G10" s="25">
        <v>0</v>
      </c>
      <c r="H10" s="26">
        <v>11125000</v>
      </c>
      <c r="I10" s="73" t="s">
        <v>4</v>
      </c>
      <c r="J10" s="73" t="s">
        <v>598</v>
      </c>
      <c r="K10" s="71" t="s">
        <v>194</v>
      </c>
    </row>
    <row r="11" spans="1:16" ht="63" customHeight="1" x14ac:dyDescent="0.25">
      <c r="A11" s="38" t="str">
        <f t="shared" si="0"/>
        <v>1</v>
      </c>
      <c r="B11" s="38" t="str">
        <f t="shared" si="1"/>
        <v>1</v>
      </c>
      <c r="C11" s="38" t="str">
        <f t="shared" si="2"/>
        <v>1</v>
      </c>
      <c r="D11" s="38" t="str">
        <f t="shared" si="3"/>
        <v>2</v>
      </c>
      <c r="E11" s="38" t="str">
        <f t="shared" si="4"/>
        <v>50</v>
      </c>
      <c r="F11" s="38">
        <v>0</v>
      </c>
      <c r="G11" s="38">
        <v>1</v>
      </c>
      <c r="H11" s="39">
        <v>11125001</v>
      </c>
      <c r="I11" s="63" t="s">
        <v>510</v>
      </c>
      <c r="J11" s="63" t="s">
        <v>5</v>
      </c>
      <c r="K11" s="37" t="s">
        <v>198</v>
      </c>
    </row>
    <row r="12" spans="1:16" ht="90" customHeight="1" x14ac:dyDescent="0.25">
      <c r="A12" s="25" t="str">
        <f t="shared" si="0"/>
        <v>1</v>
      </c>
      <c r="B12" s="25" t="str">
        <f t="shared" si="1"/>
        <v>1</v>
      </c>
      <c r="C12" s="25" t="str">
        <f t="shared" si="2"/>
        <v>1</v>
      </c>
      <c r="D12" s="25" t="str">
        <f t="shared" si="3"/>
        <v>2</v>
      </c>
      <c r="E12" s="25" t="str">
        <f t="shared" si="4"/>
        <v>53</v>
      </c>
      <c r="F12" s="25">
        <v>0</v>
      </c>
      <c r="G12" s="25">
        <v>0</v>
      </c>
      <c r="H12" s="26">
        <v>11125300</v>
      </c>
      <c r="I12" s="73" t="s">
        <v>912</v>
      </c>
      <c r="J12" s="73" t="s">
        <v>599</v>
      </c>
      <c r="K12" s="71" t="s">
        <v>194</v>
      </c>
    </row>
    <row r="13" spans="1:16" ht="90" customHeight="1" x14ac:dyDescent="0.25">
      <c r="A13" s="38" t="str">
        <f t="shared" si="0"/>
        <v>1</v>
      </c>
      <c r="B13" s="38" t="str">
        <f t="shared" si="1"/>
        <v>1</v>
      </c>
      <c r="C13" s="38" t="str">
        <f t="shared" si="2"/>
        <v>1</v>
      </c>
      <c r="D13" s="38" t="str">
        <f t="shared" si="3"/>
        <v>2</v>
      </c>
      <c r="E13" s="38" t="str">
        <f t="shared" si="4"/>
        <v>53</v>
      </c>
      <c r="F13" s="38">
        <v>0</v>
      </c>
      <c r="G13" s="38">
        <v>1</v>
      </c>
      <c r="H13" s="39">
        <v>11125301</v>
      </c>
      <c r="I13" s="63" t="s">
        <v>1244</v>
      </c>
      <c r="J13" s="63" t="s">
        <v>6</v>
      </c>
      <c r="K13" s="37" t="s">
        <v>198</v>
      </c>
    </row>
    <row r="14" spans="1:16" ht="69" customHeight="1" x14ac:dyDescent="0.25">
      <c r="A14" s="21" t="str">
        <f t="shared" si="0"/>
        <v>1</v>
      </c>
      <c r="B14" s="21" t="str">
        <f t="shared" si="1"/>
        <v>1</v>
      </c>
      <c r="C14" s="21" t="str">
        <f t="shared" si="2"/>
        <v>1</v>
      </c>
      <c r="D14" s="21" t="str">
        <f t="shared" si="3"/>
        <v>3</v>
      </c>
      <c r="E14" s="21" t="str">
        <f t="shared" si="4"/>
        <v>00</v>
      </c>
      <c r="F14" s="21" t="str">
        <f t="shared" ref="F14:F77" si="7">MID($H14,7,1)</f>
        <v>0</v>
      </c>
      <c r="G14" s="21" t="str">
        <f t="shared" ref="G14:G77" si="8">MID($H14,8,1)</f>
        <v>0</v>
      </c>
      <c r="H14" s="22">
        <v>11130000</v>
      </c>
      <c r="I14" s="23" t="s">
        <v>205</v>
      </c>
      <c r="J14" s="24" t="s">
        <v>206</v>
      </c>
      <c r="K14" s="70" t="s">
        <v>194</v>
      </c>
    </row>
    <row r="15" spans="1:16" ht="30" customHeight="1" x14ac:dyDescent="0.25">
      <c r="A15" s="25" t="str">
        <f t="shared" si="0"/>
        <v>1</v>
      </c>
      <c r="B15" s="25" t="str">
        <f t="shared" si="1"/>
        <v>1</v>
      </c>
      <c r="C15" s="25" t="str">
        <f t="shared" si="2"/>
        <v>1</v>
      </c>
      <c r="D15" s="25" t="str">
        <f t="shared" si="3"/>
        <v>3</v>
      </c>
      <c r="E15" s="25" t="str">
        <f t="shared" si="4"/>
        <v>03</v>
      </c>
      <c r="F15" s="25" t="str">
        <f t="shared" si="7"/>
        <v>0</v>
      </c>
      <c r="G15" s="25" t="str">
        <f t="shared" si="8"/>
        <v>0</v>
      </c>
      <c r="H15" s="26">
        <v>11130300</v>
      </c>
      <c r="I15" s="27" t="s">
        <v>207</v>
      </c>
      <c r="J15" s="28" t="s">
        <v>208</v>
      </c>
      <c r="K15" s="71" t="s">
        <v>194</v>
      </c>
      <c r="L15" s="42"/>
      <c r="M15" s="42"/>
      <c r="N15" s="42"/>
      <c r="O15" s="42"/>
      <c r="P15" s="42"/>
    </row>
    <row r="16" spans="1:16" ht="30" customHeight="1" x14ac:dyDescent="0.25">
      <c r="A16" s="29" t="str">
        <f t="shared" si="0"/>
        <v>1</v>
      </c>
      <c r="B16" s="29" t="str">
        <f t="shared" si="1"/>
        <v>1</v>
      </c>
      <c r="C16" s="29" t="str">
        <f t="shared" si="2"/>
        <v>1</v>
      </c>
      <c r="D16" s="29" t="str">
        <f t="shared" si="3"/>
        <v>3</v>
      </c>
      <c r="E16" s="29" t="str">
        <f t="shared" si="4"/>
        <v>03</v>
      </c>
      <c r="F16" s="29" t="str">
        <f t="shared" si="7"/>
        <v>1</v>
      </c>
      <c r="G16" s="29" t="str">
        <f t="shared" si="8"/>
        <v>0</v>
      </c>
      <c r="H16" s="30">
        <v>11130310</v>
      </c>
      <c r="I16" s="31" t="s">
        <v>209</v>
      </c>
      <c r="J16" s="32" t="s">
        <v>210</v>
      </c>
      <c r="K16" s="72" t="s">
        <v>194</v>
      </c>
      <c r="L16" s="42"/>
      <c r="M16" s="42"/>
      <c r="N16" s="42"/>
      <c r="O16" s="42"/>
      <c r="P16" s="42"/>
    </row>
    <row r="17" spans="1:16" ht="263.25" customHeight="1" x14ac:dyDescent="0.25">
      <c r="A17" s="33" t="str">
        <f t="shared" si="0"/>
        <v>1</v>
      </c>
      <c r="B17" s="33" t="str">
        <f t="shared" si="1"/>
        <v>1</v>
      </c>
      <c r="C17" s="33" t="str">
        <f t="shared" si="2"/>
        <v>1</v>
      </c>
      <c r="D17" s="33" t="str">
        <f t="shared" si="3"/>
        <v>3</v>
      </c>
      <c r="E17" s="33" t="str">
        <f t="shared" si="4"/>
        <v>03</v>
      </c>
      <c r="F17" s="33" t="str">
        <f t="shared" si="7"/>
        <v>1</v>
      </c>
      <c r="G17" s="33" t="str">
        <f t="shared" si="8"/>
        <v>1</v>
      </c>
      <c r="H17" s="34">
        <v>11130311</v>
      </c>
      <c r="I17" s="35" t="s">
        <v>211</v>
      </c>
      <c r="J17" s="36" t="s">
        <v>212</v>
      </c>
      <c r="K17" s="37" t="s">
        <v>198</v>
      </c>
    </row>
    <row r="18" spans="1:16" ht="225" customHeight="1" x14ac:dyDescent="0.25">
      <c r="A18" s="29" t="str">
        <f t="shared" si="0"/>
        <v>1</v>
      </c>
      <c r="B18" s="29" t="str">
        <f t="shared" si="1"/>
        <v>1</v>
      </c>
      <c r="C18" s="29" t="str">
        <f t="shared" si="2"/>
        <v>1</v>
      </c>
      <c r="D18" s="29" t="str">
        <f t="shared" si="3"/>
        <v>3</v>
      </c>
      <c r="E18" s="29" t="str">
        <f t="shared" si="4"/>
        <v>03</v>
      </c>
      <c r="F18" s="29" t="str">
        <f t="shared" si="7"/>
        <v>4</v>
      </c>
      <c r="G18" s="29" t="str">
        <f t="shared" si="8"/>
        <v>0</v>
      </c>
      <c r="H18" s="30">
        <v>11130340</v>
      </c>
      <c r="I18" s="31" t="s">
        <v>213</v>
      </c>
      <c r="J18" s="32" t="s">
        <v>214</v>
      </c>
      <c r="K18" s="72" t="s">
        <v>194</v>
      </c>
    </row>
    <row r="19" spans="1:16" s="42" customFormat="1" ht="240.75" customHeight="1" x14ac:dyDescent="0.25">
      <c r="A19" s="38" t="str">
        <f t="shared" si="0"/>
        <v>1</v>
      </c>
      <c r="B19" s="38" t="str">
        <f t="shared" si="1"/>
        <v>1</v>
      </c>
      <c r="C19" s="38" t="str">
        <f t="shared" si="2"/>
        <v>1</v>
      </c>
      <c r="D19" s="38" t="str">
        <f t="shared" si="3"/>
        <v>3</v>
      </c>
      <c r="E19" s="38" t="str">
        <f t="shared" si="4"/>
        <v>03</v>
      </c>
      <c r="F19" s="38" t="str">
        <f t="shared" si="7"/>
        <v>4</v>
      </c>
      <c r="G19" s="38" t="str">
        <f t="shared" si="8"/>
        <v>1</v>
      </c>
      <c r="H19" s="39">
        <v>11130341</v>
      </c>
      <c r="I19" s="40" t="s">
        <v>215</v>
      </c>
      <c r="J19" s="36" t="s">
        <v>216</v>
      </c>
      <c r="K19" s="41" t="s">
        <v>198</v>
      </c>
      <c r="L19" s="4"/>
      <c r="M19" s="4"/>
      <c r="N19" s="4"/>
      <c r="O19" s="4"/>
      <c r="P19" s="4"/>
    </row>
    <row r="20" spans="1:16" s="42" customFormat="1" ht="129" customHeight="1" x14ac:dyDescent="0.25">
      <c r="A20" s="21" t="str">
        <f t="shared" si="0"/>
        <v>1</v>
      </c>
      <c r="B20" s="21" t="str">
        <f t="shared" si="1"/>
        <v>1</v>
      </c>
      <c r="C20" s="21" t="str">
        <f t="shared" si="2"/>
        <v>1</v>
      </c>
      <c r="D20" s="21" t="str">
        <f t="shared" si="3"/>
        <v>4</v>
      </c>
      <c r="E20" s="21" t="str">
        <f t="shared" si="4"/>
        <v>00</v>
      </c>
      <c r="F20" s="21" t="str">
        <f t="shared" si="7"/>
        <v>0</v>
      </c>
      <c r="G20" s="21" t="str">
        <f t="shared" si="8"/>
        <v>0</v>
      </c>
      <c r="H20" s="22">
        <v>11140000</v>
      </c>
      <c r="I20" s="23" t="s">
        <v>1132</v>
      </c>
      <c r="J20" s="43" t="s">
        <v>1133</v>
      </c>
      <c r="K20" s="70" t="s">
        <v>194</v>
      </c>
      <c r="L20" s="4"/>
      <c r="M20" s="4"/>
      <c r="N20" s="4"/>
      <c r="O20" s="4"/>
      <c r="P20" s="4"/>
    </row>
    <row r="21" spans="1:16" ht="53.25" customHeight="1" x14ac:dyDescent="0.25">
      <c r="A21" s="25" t="str">
        <f t="shared" si="0"/>
        <v>1</v>
      </c>
      <c r="B21" s="25" t="str">
        <f t="shared" si="1"/>
        <v>1</v>
      </c>
      <c r="C21" s="25" t="str">
        <f t="shared" si="2"/>
        <v>1</v>
      </c>
      <c r="D21" s="25" t="str">
        <f t="shared" si="3"/>
        <v>4</v>
      </c>
      <c r="E21" s="25" t="str">
        <f t="shared" si="4"/>
        <v>51</v>
      </c>
      <c r="F21" s="25" t="str">
        <f t="shared" si="7"/>
        <v>0</v>
      </c>
      <c r="G21" s="25" t="str">
        <f t="shared" si="8"/>
        <v>0</v>
      </c>
      <c r="H21" s="26">
        <v>11145100</v>
      </c>
      <c r="I21" s="73" t="s">
        <v>913</v>
      </c>
      <c r="J21" s="73" t="s">
        <v>914</v>
      </c>
      <c r="K21" s="71" t="s">
        <v>194</v>
      </c>
    </row>
    <row r="22" spans="1:16" ht="64.5" customHeight="1" x14ac:dyDescent="0.25">
      <c r="A22" s="29" t="str">
        <f t="shared" si="0"/>
        <v>1</v>
      </c>
      <c r="B22" s="29" t="str">
        <f t="shared" si="1"/>
        <v>1</v>
      </c>
      <c r="C22" s="29" t="str">
        <f t="shared" si="2"/>
        <v>1</v>
      </c>
      <c r="D22" s="29" t="str">
        <f t="shared" si="3"/>
        <v>4</v>
      </c>
      <c r="E22" s="29" t="str">
        <f t="shared" si="4"/>
        <v>51</v>
      </c>
      <c r="F22" s="29" t="str">
        <f t="shared" si="7"/>
        <v>1</v>
      </c>
      <c r="G22" s="29" t="str">
        <f t="shared" si="8"/>
        <v>0</v>
      </c>
      <c r="H22" s="30">
        <v>11145110</v>
      </c>
      <c r="I22" s="74" t="s">
        <v>915</v>
      </c>
      <c r="J22" s="74" t="s">
        <v>914</v>
      </c>
      <c r="K22" s="72" t="s">
        <v>194</v>
      </c>
    </row>
    <row r="23" spans="1:16" ht="64.5" customHeight="1" x14ac:dyDescent="0.25">
      <c r="A23" s="38" t="str">
        <f t="shared" si="0"/>
        <v>1</v>
      </c>
      <c r="B23" s="38" t="str">
        <f t="shared" si="1"/>
        <v>1</v>
      </c>
      <c r="C23" s="38" t="str">
        <f t="shared" si="2"/>
        <v>1</v>
      </c>
      <c r="D23" s="38" t="str">
        <f t="shared" si="3"/>
        <v>4</v>
      </c>
      <c r="E23" s="38" t="str">
        <f t="shared" si="4"/>
        <v>51</v>
      </c>
      <c r="F23" s="38" t="str">
        <f t="shared" si="7"/>
        <v>1</v>
      </c>
      <c r="G23" s="38" t="str">
        <f t="shared" si="8"/>
        <v>1</v>
      </c>
      <c r="H23" s="39">
        <v>11145111</v>
      </c>
      <c r="I23" s="63" t="s">
        <v>1213</v>
      </c>
      <c r="J23" s="63" t="s">
        <v>916</v>
      </c>
      <c r="K23" s="41" t="s">
        <v>619</v>
      </c>
    </row>
    <row r="24" spans="1:16" ht="76.5" customHeight="1" x14ac:dyDescent="0.25">
      <c r="A24" s="29" t="str">
        <f t="shared" si="0"/>
        <v>1</v>
      </c>
      <c r="B24" s="29" t="str">
        <f t="shared" si="1"/>
        <v>1</v>
      </c>
      <c r="C24" s="29" t="str">
        <f t="shared" si="2"/>
        <v>1</v>
      </c>
      <c r="D24" s="29" t="str">
        <f t="shared" si="3"/>
        <v>4</v>
      </c>
      <c r="E24" s="29" t="str">
        <f t="shared" si="4"/>
        <v>51</v>
      </c>
      <c r="F24" s="29" t="str">
        <f t="shared" si="7"/>
        <v>2</v>
      </c>
      <c r="G24" s="29" t="str">
        <f t="shared" si="8"/>
        <v>0</v>
      </c>
      <c r="H24" s="30">
        <v>11145120</v>
      </c>
      <c r="I24" s="74" t="s">
        <v>7</v>
      </c>
      <c r="J24" s="74" t="s">
        <v>1200</v>
      </c>
      <c r="K24" s="72" t="s">
        <v>194</v>
      </c>
    </row>
    <row r="25" spans="1:16" ht="76.5" customHeight="1" x14ac:dyDescent="0.25">
      <c r="A25" s="38" t="str">
        <f t="shared" si="0"/>
        <v>1</v>
      </c>
      <c r="B25" s="38" t="str">
        <f t="shared" si="1"/>
        <v>1</v>
      </c>
      <c r="C25" s="38" t="str">
        <f t="shared" si="2"/>
        <v>1</v>
      </c>
      <c r="D25" s="38" t="str">
        <f t="shared" si="3"/>
        <v>4</v>
      </c>
      <c r="E25" s="38" t="str">
        <f t="shared" si="4"/>
        <v>51</v>
      </c>
      <c r="F25" s="38" t="str">
        <f t="shared" si="7"/>
        <v>2</v>
      </c>
      <c r="G25" s="38" t="str">
        <f t="shared" si="8"/>
        <v>1</v>
      </c>
      <c r="H25" s="39">
        <v>11145121</v>
      </c>
      <c r="I25" s="63" t="s">
        <v>511</v>
      </c>
      <c r="J25" s="63" t="s">
        <v>917</v>
      </c>
      <c r="K25" s="37" t="s">
        <v>198</v>
      </c>
    </row>
    <row r="26" spans="1:16" ht="60.75" customHeight="1" x14ac:dyDescent="0.25">
      <c r="A26" s="25" t="str">
        <f t="shared" si="0"/>
        <v>1</v>
      </c>
      <c r="B26" s="25" t="str">
        <f t="shared" si="1"/>
        <v>1</v>
      </c>
      <c r="C26" s="25" t="str">
        <f t="shared" si="2"/>
        <v>1</v>
      </c>
      <c r="D26" s="25" t="str">
        <f t="shared" si="3"/>
        <v>4</v>
      </c>
      <c r="E26" s="25" t="str">
        <f t="shared" si="4"/>
        <v>52</v>
      </c>
      <c r="F26" s="25" t="str">
        <f t="shared" si="7"/>
        <v>0</v>
      </c>
      <c r="G26" s="25" t="str">
        <f t="shared" si="8"/>
        <v>0</v>
      </c>
      <c r="H26" s="26">
        <v>11145200</v>
      </c>
      <c r="I26" s="73" t="s">
        <v>628</v>
      </c>
      <c r="J26" s="73" t="s">
        <v>1172</v>
      </c>
      <c r="K26" s="71" t="s">
        <v>194</v>
      </c>
      <c r="L26" s="42"/>
      <c r="M26" s="42"/>
      <c r="N26" s="42"/>
      <c r="O26" s="42"/>
      <c r="P26" s="42"/>
    </row>
    <row r="27" spans="1:16" ht="75" customHeight="1" x14ac:dyDescent="0.25">
      <c r="A27" s="38" t="str">
        <f t="shared" si="0"/>
        <v>1</v>
      </c>
      <c r="B27" s="38" t="str">
        <f t="shared" si="1"/>
        <v>1</v>
      </c>
      <c r="C27" s="38" t="str">
        <f t="shared" si="2"/>
        <v>1</v>
      </c>
      <c r="D27" s="38" t="str">
        <f t="shared" si="3"/>
        <v>4</v>
      </c>
      <c r="E27" s="38" t="str">
        <f t="shared" si="4"/>
        <v>52</v>
      </c>
      <c r="F27" s="38" t="str">
        <f t="shared" si="7"/>
        <v>0</v>
      </c>
      <c r="G27" s="38" t="str">
        <f t="shared" si="8"/>
        <v>1</v>
      </c>
      <c r="H27" s="39">
        <v>11145201</v>
      </c>
      <c r="I27" s="63" t="s">
        <v>697</v>
      </c>
      <c r="J27" s="63" t="s">
        <v>918</v>
      </c>
      <c r="K27" s="41" t="s">
        <v>619</v>
      </c>
      <c r="L27" s="42"/>
      <c r="M27" s="42"/>
      <c r="N27" s="42"/>
      <c r="O27" s="42"/>
      <c r="P27" s="42"/>
    </row>
    <row r="28" spans="1:16" ht="45" customHeight="1" x14ac:dyDescent="0.25">
      <c r="A28" s="17" t="str">
        <f t="shared" si="0"/>
        <v>1</v>
      </c>
      <c r="B28" s="17" t="str">
        <f t="shared" si="1"/>
        <v>1</v>
      </c>
      <c r="C28" s="17" t="str">
        <f t="shared" si="2"/>
        <v>2</v>
      </c>
      <c r="D28" s="17" t="str">
        <f t="shared" si="3"/>
        <v>0</v>
      </c>
      <c r="E28" s="17" t="str">
        <f t="shared" si="4"/>
        <v>00</v>
      </c>
      <c r="F28" s="17" t="str">
        <f t="shared" si="7"/>
        <v>0</v>
      </c>
      <c r="G28" s="17" t="str">
        <f t="shared" si="8"/>
        <v>0</v>
      </c>
      <c r="H28" s="18">
        <v>11200000</v>
      </c>
      <c r="I28" s="19" t="s">
        <v>8</v>
      </c>
      <c r="J28" s="20" t="s">
        <v>217</v>
      </c>
      <c r="K28" s="69" t="s">
        <v>194</v>
      </c>
    </row>
    <row r="29" spans="1:16" ht="30" customHeight="1" x14ac:dyDescent="0.25">
      <c r="A29" s="21" t="str">
        <f t="shared" si="0"/>
        <v>1</v>
      </c>
      <c r="B29" s="21" t="str">
        <f t="shared" si="1"/>
        <v>1</v>
      </c>
      <c r="C29" s="21" t="str">
        <f t="shared" si="2"/>
        <v>2</v>
      </c>
      <c r="D29" s="21" t="str">
        <f t="shared" si="3"/>
        <v>1</v>
      </c>
      <c r="E29" s="21" t="str">
        <f t="shared" si="4"/>
        <v>00</v>
      </c>
      <c r="F29" s="21" t="str">
        <f t="shared" si="7"/>
        <v>0</v>
      </c>
      <c r="G29" s="21" t="str">
        <f t="shared" si="8"/>
        <v>0</v>
      </c>
      <c r="H29" s="22">
        <v>11210000</v>
      </c>
      <c r="I29" s="23" t="s">
        <v>9</v>
      </c>
      <c r="J29" s="24" t="s">
        <v>218</v>
      </c>
      <c r="K29" s="70" t="s">
        <v>194</v>
      </c>
    </row>
    <row r="30" spans="1:16" s="42" customFormat="1" ht="30" customHeight="1" x14ac:dyDescent="0.25">
      <c r="A30" s="25" t="str">
        <f t="shared" si="0"/>
        <v>1</v>
      </c>
      <c r="B30" s="25" t="str">
        <f t="shared" si="1"/>
        <v>1</v>
      </c>
      <c r="C30" s="25" t="str">
        <f t="shared" si="2"/>
        <v>2</v>
      </c>
      <c r="D30" s="25" t="str">
        <f t="shared" si="3"/>
        <v>1</v>
      </c>
      <c r="E30" s="25" t="str">
        <f t="shared" si="4"/>
        <v>01</v>
      </c>
      <c r="F30" s="25" t="str">
        <f t="shared" si="7"/>
        <v>0</v>
      </c>
      <c r="G30" s="25" t="str">
        <f t="shared" si="8"/>
        <v>0</v>
      </c>
      <c r="H30" s="26">
        <v>11210100</v>
      </c>
      <c r="I30" s="27" t="s">
        <v>219</v>
      </c>
      <c r="J30" s="28" t="s">
        <v>218</v>
      </c>
      <c r="K30" s="71" t="s">
        <v>194</v>
      </c>
      <c r="L30" s="4"/>
      <c r="M30" s="4"/>
      <c r="N30" s="4"/>
      <c r="O30" s="4"/>
      <c r="P30" s="4"/>
    </row>
    <row r="31" spans="1:16" s="42" customFormat="1" ht="30" customHeight="1" x14ac:dyDescent="0.25">
      <c r="A31" s="38" t="str">
        <f t="shared" si="0"/>
        <v>1</v>
      </c>
      <c r="B31" s="38" t="str">
        <f t="shared" si="1"/>
        <v>1</v>
      </c>
      <c r="C31" s="38" t="str">
        <f t="shared" si="2"/>
        <v>2</v>
      </c>
      <c r="D31" s="38" t="str">
        <f t="shared" si="3"/>
        <v>1</v>
      </c>
      <c r="E31" s="38" t="str">
        <f t="shared" si="4"/>
        <v>01</v>
      </c>
      <c r="F31" s="38" t="str">
        <f t="shared" si="7"/>
        <v>0</v>
      </c>
      <c r="G31" s="38" t="str">
        <f t="shared" si="8"/>
        <v>1</v>
      </c>
      <c r="H31" s="39">
        <v>11210101</v>
      </c>
      <c r="I31" s="40" t="s">
        <v>1544</v>
      </c>
      <c r="J31" s="36" t="s">
        <v>1543</v>
      </c>
      <c r="K31" s="41" t="s">
        <v>198</v>
      </c>
      <c r="L31" s="4"/>
      <c r="M31" s="4"/>
      <c r="N31" s="4"/>
      <c r="O31" s="4"/>
      <c r="P31" s="4"/>
    </row>
    <row r="32" spans="1:16" x14ac:dyDescent="0.25">
      <c r="A32" s="25" t="str">
        <f t="shared" si="0"/>
        <v>1</v>
      </c>
      <c r="B32" s="25" t="str">
        <f t="shared" si="1"/>
        <v>1</v>
      </c>
      <c r="C32" s="25" t="str">
        <f t="shared" si="2"/>
        <v>2</v>
      </c>
      <c r="D32" s="25" t="str">
        <f t="shared" si="3"/>
        <v>1</v>
      </c>
      <c r="E32" s="25" t="str">
        <f t="shared" si="4"/>
        <v>02</v>
      </c>
      <c r="F32" s="25" t="str">
        <f t="shared" si="7"/>
        <v>0</v>
      </c>
      <c r="G32" s="25" t="str">
        <f t="shared" si="8"/>
        <v>0</v>
      </c>
      <c r="H32" s="26">
        <v>11210200</v>
      </c>
      <c r="I32" s="27" t="s">
        <v>220</v>
      </c>
      <c r="J32" s="28" t="s">
        <v>221</v>
      </c>
      <c r="K32" s="71" t="s">
        <v>194</v>
      </c>
    </row>
    <row r="33" spans="1:16" ht="63" x14ac:dyDescent="0.25">
      <c r="A33" s="29" t="str">
        <f t="shared" si="0"/>
        <v>1</v>
      </c>
      <c r="B33" s="29" t="str">
        <f t="shared" si="1"/>
        <v>1</v>
      </c>
      <c r="C33" s="29" t="str">
        <f t="shared" si="2"/>
        <v>2</v>
      </c>
      <c r="D33" s="29" t="str">
        <f t="shared" si="3"/>
        <v>1</v>
      </c>
      <c r="E33" s="29" t="str">
        <f t="shared" si="4"/>
        <v>02</v>
      </c>
      <c r="F33" s="29" t="str">
        <f t="shared" si="7"/>
        <v>1</v>
      </c>
      <c r="G33" s="29" t="str">
        <f t="shared" si="8"/>
        <v>0</v>
      </c>
      <c r="H33" s="30">
        <v>11210210</v>
      </c>
      <c r="I33" s="31" t="s">
        <v>845</v>
      </c>
      <c r="J33" s="32" t="s">
        <v>222</v>
      </c>
      <c r="K33" s="72" t="s">
        <v>194</v>
      </c>
    </row>
    <row r="34" spans="1:16" ht="63" x14ac:dyDescent="0.25">
      <c r="A34" s="33" t="str">
        <f t="shared" si="0"/>
        <v>1</v>
      </c>
      <c r="B34" s="33" t="str">
        <f t="shared" si="1"/>
        <v>1</v>
      </c>
      <c r="C34" s="33" t="str">
        <f t="shared" si="2"/>
        <v>2</v>
      </c>
      <c r="D34" s="33" t="str">
        <f t="shared" si="3"/>
        <v>1</v>
      </c>
      <c r="E34" s="33" t="str">
        <f t="shared" si="4"/>
        <v>02</v>
      </c>
      <c r="F34" s="33" t="str">
        <f t="shared" si="7"/>
        <v>1</v>
      </c>
      <c r="G34" s="33" t="str">
        <f t="shared" si="8"/>
        <v>1</v>
      </c>
      <c r="H34" s="34">
        <v>11210211</v>
      </c>
      <c r="I34" s="35" t="s">
        <v>846</v>
      </c>
      <c r="J34" s="36" t="s">
        <v>223</v>
      </c>
      <c r="K34" s="37" t="s">
        <v>198</v>
      </c>
    </row>
    <row r="35" spans="1:16" ht="47.25" x14ac:dyDescent="0.25">
      <c r="A35" s="29" t="str">
        <f t="shared" si="0"/>
        <v>1</v>
      </c>
      <c r="B35" s="29" t="str">
        <f t="shared" si="1"/>
        <v>1</v>
      </c>
      <c r="C35" s="29" t="str">
        <f t="shared" si="2"/>
        <v>2</v>
      </c>
      <c r="D35" s="29" t="str">
        <f t="shared" si="3"/>
        <v>1</v>
      </c>
      <c r="E35" s="29" t="str">
        <f t="shared" si="4"/>
        <v>02</v>
      </c>
      <c r="F35" s="29" t="str">
        <f t="shared" si="7"/>
        <v>2</v>
      </c>
      <c r="G35" s="29" t="str">
        <f t="shared" si="8"/>
        <v>0</v>
      </c>
      <c r="H35" s="30">
        <v>11210220</v>
      </c>
      <c r="I35" s="31" t="s">
        <v>847</v>
      </c>
      <c r="J35" s="32" t="s">
        <v>224</v>
      </c>
      <c r="K35" s="72" t="s">
        <v>194</v>
      </c>
    </row>
    <row r="36" spans="1:16" ht="47.25" x14ac:dyDescent="0.25">
      <c r="A36" s="33" t="str">
        <f t="shared" si="0"/>
        <v>1</v>
      </c>
      <c r="B36" s="33" t="str">
        <f t="shared" si="1"/>
        <v>1</v>
      </c>
      <c r="C36" s="33" t="str">
        <f t="shared" si="2"/>
        <v>2</v>
      </c>
      <c r="D36" s="38" t="str">
        <f t="shared" si="3"/>
        <v>1</v>
      </c>
      <c r="E36" s="33" t="str">
        <f t="shared" si="4"/>
        <v>02</v>
      </c>
      <c r="F36" s="33" t="str">
        <f t="shared" si="7"/>
        <v>2</v>
      </c>
      <c r="G36" s="33" t="str">
        <f t="shared" si="8"/>
        <v>1</v>
      </c>
      <c r="H36" s="34">
        <v>11210221</v>
      </c>
      <c r="I36" s="35" t="s">
        <v>848</v>
      </c>
      <c r="J36" s="36" t="s">
        <v>225</v>
      </c>
      <c r="K36" s="37" t="s">
        <v>198</v>
      </c>
    </row>
    <row r="37" spans="1:16" ht="30" customHeight="1" x14ac:dyDescent="0.25">
      <c r="A37" s="25" t="str">
        <f t="shared" si="0"/>
        <v>1</v>
      </c>
      <c r="B37" s="25" t="str">
        <f t="shared" si="1"/>
        <v>1</v>
      </c>
      <c r="C37" s="25" t="str">
        <f t="shared" si="2"/>
        <v>2</v>
      </c>
      <c r="D37" s="25" t="str">
        <f t="shared" si="3"/>
        <v>1</v>
      </c>
      <c r="E37" s="25" t="str">
        <f t="shared" si="4"/>
        <v>03</v>
      </c>
      <c r="F37" s="25" t="str">
        <f t="shared" si="7"/>
        <v>0</v>
      </c>
      <c r="G37" s="25" t="str">
        <f t="shared" si="8"/>
        <v>0</v>
      </c>
      <c r="H37" s="26">
        <v>11210300</v>
      </c>
      <c r="I37" s="27" t="s">
        <v>10</v>
      </c>
      <c r="J37" s="28" t="s">
        <v>226</v>
      </c>
      <c r="K37" s="71" t="s">
        <v>194</v>
      </c>
    </row>
    <row r="38" spans="1:16" ht="30" customHeight="1" x14ac:dyDescent="0.25">
      <c r="A38" s="33" t="str">
        <f t="shared" si="0"/>
        <v>1</v>
      </c>
      <c r="B38" s="33" t="str">
        <f t="shared" si="1"/>
        <v>1</v>
      </c>
      <c r="C38" s="33" t="str">
        <f t="shared" si="2"/>
        <v>2</v>
      </c>
      <c r="D38" s="33" t="str">
        <f t="shared" si="3"/>
        <v>1</v>
      </c>
      <c r="E38" s="33" t="str">
        <f t="shared" si="4"/>
        <v>03</v>
      </c>
      <c r="F38" s="33" t="str">
        <f t="shared" si="7"/>
        <v>0</v>
      </c>
      <c r="G38" s="33" t="str">
        <f t="shared" si="8"/>
        <v>1</v>
      </c>
      <c r="H38" s="34">
        <v>11210301</v>
      </c>
      <c r="I38" s="35" t="s">
        <v>227</v>
      </c>
      <c r="J38" s="36" t="s">
        <v>228</v>
      </c>
      <c r="K38" s="37" t="s">
        <v>198</v>
      </c>
      <c r="L38" s="46"/>
      <c r="M38" s="46"/>
      <c r="N38" s="46"/>
      <c r="O38" s="46"/>
      <c r="P38" s="46"/>
    </row>
    <row r="39" spans="1:16" ht="30" customHeight="1" x14ac:dyDescent="0.25">
      <c r="A39" s="25" t="str">
        <f t="shared" si="0"/>
        <v>1</v>
      </c>
      <c r="B39" s="25" t="str">
        <f t="shared" si="1"/>
        <v>1</v>
      </c>
      <c r="C39" s="25" t="str">
        <f t="shared" si="2"/>
        <v>2</v>
      </c>
      <c r="D39" s="25" t="str">
        <f t="shared" si="3"/>
        <v>1</v>
      </c>
      <c r="E39" s="25" t="str">
        <f t="shared" si="4"/>
        <v>04</v>
      </c>
      <c r="F39" s="25" t="str">
        <f t="shared" si="7"/>
        <v>0</v>
      </c>
      <c r="G39" s="25" t="str">
        <f t="shared" si="8"/>
        <v>0</v>
      </c>
      <c r="H39" s="26">
        <v>11210400</v>
      </c>
      <c r="I39" s="27" t="s">
        <v>13</v>
      </c>
      <c r="J39" s="28" t="s">
        <v>229</v>
      </c>
      <c r="K39" s="71" t="s">
        <v>194</v>
      </c>
    </row>
    <row r="40" spans="1:16" ht="30" customHeight="1" x14ac:dyDescent="0.25">
      <c r="A40" s="33" t="str">
        <f t="shared" si="0"/>
        <v>1</v>
      </c>
      <c r="B40" s="33" t="str">
        <f t="shared" si="1"/>
        <v>1</v>
      </c>
      <c r="C40" s="33" t="str">
        <f t="shared" si="2"/>
        <v>2</v>
      </c>
      <c r="D40" s="33" t="str">
        <f t="shared" si="3"/>
        <v>1</v>
      </c>
      <c r="E40" s="33" t="str">
        <f t="shared" si="4"/>
        <v>04</v>
      </c>
      <c r="F40" s="33" t="str">
        <f t="shared" si="7"/>
        <v>0</v>
      </c>
      <c r="G40" s="33" t="str">
        <f t="shared" si="8"/>
        <v>1</v>
      </c>
      <c r="H40" s="34">
        <v>11210401</v>
      </c>
      <c r="I40" s="35" t="s">
        <v>230</v>
      </c>
      <c r="J40" s="36" t="s">
        <v>231</v>
      </c>
      <c r="K40" s="37" t="s">
        <v>198</v>
      </c>
    </row>
    <row r="41" spans="1:16" ht="15" customHeight="1" x14ac:dyDescent="0.25">
      <c r="A41" s="25" t="str">
        <f t="shared" si="0"/>
        <v>1</v>
      </c>
      <c r="B41" s="25" t="str">
        <f t="shared" si="1"/>
        <v>1</v>
      </c>
      <c r="C41" s="25" t="str">
        <f t="shared" si="2"/>
        <v>2</v>
      </c>
      <c r="D41" s="25" t="str">
        <f t="shared" si="3"/>
        <v>1</v>
      </c>
      <c r="E41" s="25" t="str">
        <f t="shared" si="4"/>
        <v>05</v>
      </c>
      <c r="F41" s="25" t="str">
        <f t="shared" si="7"/>
        <v>0</v>
      </c>
      <c r="G41" s="25" t="str">
        <f t="shared" si="8"/>
        <v>0</v>
      </c>
      <c r="H41" s="26">
        <v>11210500</v>
      </c>
      <c r="I41" s="27" t="s">
        <v>232</v>
      </c>
      <c r="J41" s="28" t="s">
        <v>233</v>
      </c>
      <c r="K41" s="71" t="s">
        <v>194</v>
      </c>
    </row>
    <row r="42" spans="1:16" s="46" customFormat="1" ht="114.75" customHeight="1" x14ac:dyDescent="0.25">
      <c r="A42" s="33" t="str">
        <f t="shared" si="0"/>
        <v>1</v>
      </c>
      <c r="B42" s="33" t="str">
        <f t="shared" si="1"/>
        <v>1</v>
      </c>
      <c r="C42" s="33" t="str">
        <f t="shared" si="2"/>
        <v>2</v>
      </c>
      <c r="D42" s="33" t="str">
        <f t="shared" si="3"/>
        <v>1</v>
      </c>
      <c r="E42" s="33" t="str">
        <f t="shared" si="4"/>
        <v>05</v>
      </c>
      <c r="F42" s="33" t="str">
        <f t="shared" si="7"/>
        <v>0</v>
      </c>
      <c r="G42" s="33" t="str">
        <f t="shared" si="8"/>
        <v>1</v>
      </c>
      <c r="H42" s="34">
        <v>11210501</v>
      </c>
      <c r="I42" s="35" t="s">
        <v>234</v>
      </c>
      <c r="J42" s="36" t="s">
        <v>235</v>
      </c>
      <c r="K42" s="37" t="s">
        <v>198</v>
      </c>
      <c r="L42" s="4"/>
      <c r="M42" s="4"/>
      <c r="N42" s="4"/>
      <c r="O42" s="4"/>
      <c r="P42" s="4"/>
    </row>
    <row r="43" spans="1:16" ht="42" customHeight="1" x14ac:dyDescent="0.25">
      <c r="A43" s="25" t="str">
        <f t="shared" si="0"/>
        <v>1</v>
      </c>
      <c r="B43" s="25" t="str">
        <f t="shared" si="1"/>
        <v>1</v>
      </c>
      <c r="C43" s="25" t="str">
        <f t="shared" si="2"/>
        <v>2</v>
      </c>
      <c r="D43" s="25" t="str">
        <f t="shared" si="3"/>
        <v>1</v>
      </c>
      <c r="E43" s="25" t="str">
        <f t="shared" si="4"/>
        <v>50</v>
      </c>
      <c r="F43" s="25" t="str">
        <f t="shared" si="7"/>
        <v>0</v>
      </c>
      <c r="G43" s="25" t="str">
        <f t="shared" si="8"/>
        <v>0</v>
      </c>
      <c r="H43" s="26">
        <v>11215000</v>
      </c>
      <c r="I43" s="73" t="s">
        <v>11</v>
      </c>
      <c r="J43" s="73" t="s">
        <v>637</v>
      </c>
      <c r="K43" s="71" t="s">
        <v>194</v>
      </c>
    </row>
    <row r="44" spans="1:16" ht="37.5" customHeight="1" x14ac:dyDescent="0.25">
      <c r="A44" s="33" t="str">
        <f t="shared" si="0"/>
        <v>1</v>
      </c>
      <c r="B44" s="33" t="str">
        <f t="shared" si="1"/>
        <v>1</v>
      </c>
      <c r="C44" s="33" t="str">
        <f t="shared" si="2"/>
        <v>2</v>
      </c>
      <c r="D44" s="33" t="str">
        <f t="shared" si="3"/>
        <v>1</v>
      </c>
      <c r="E44" s="33" t="str">
        <f t="shared" si="4"/>
        <v>50</v>
      </c>
      <c r="F44" s="33" t="str">
        <f t="shared" si="7"/>
        <v>0</v>
      </c>
      <c r="G44" s="33" t="str">
        <f t="shared" si="8"/>
        <v>1</v>
      </c>
      <c r="H44" s="39">
        <v>11215001</v>
      </c>
      <c r="I44" s="63" t="s">
        <v>660</v>
      </c>
      <c r="J44" s="63" t="s">
        <v>661</v>
      </c>
      <c r="K44" s="37" t="s">
        <v>198</v>
      </c>
    </row>
    <row r="45" spans="1:16" ht="36.75" customHeight="1" x14ac:dyDescent="0.25">
      <c r="A45" s="25" t="str">
        <f t="shared" si="0"/>
        <v>1</v>
      </c>
      <c r="B45" s="25" t="str">
        <f t="shared" si="1"/>
        <v>1</v>
      </c>
      <c r="C45" s="25" t="str">
        <f t="shared" si="2"/>
        <v>2</v>
      </c>
      <c r="D45" s="25" t="str">
        <f t="shared" si="3"/>
        <v>1</v>
      </c>
      <c r="E45" s="25" t="str">
        <f t="shared" si="4"/>
        <v>51</v>
      </c>
      <c r="F45" s="25" t="str">
        <f t="shared" si="7"/>
        <v>0</v>
      </c>
      <c r="G45" s="25" t="str">
        <f t="shared" si="8"/>
        <v>0</v>
      </c>
      <c r="H45" s="26">
        <v>11215100</v>
      </c>
      <c r="I45" s="73" t="s">
        <v>12</v>
      </c>
      <c r="J45" s="73" t="s">
        <v>638</v>
      </c>
      <c r="K45" s="71" t="s">
        <v>194</v>
      </c>
    </row>
    <row r="46" spans="1:16" ht="38.25" customHeight="1" x14ac:dyDescent="0.25">
      <c r="A46" s="33" t="str">
        <f t="shared" si="0"/>
        <v>1</v>
      </c>
      <c r="B46" s="33" t="str">
        <f t="shared" si="1"/>
        <v>1</v>
      </c>
      <c r="C46" s="33" t="str">
        <f t="shared" si="2"/>
        <v>2</v>
      </c>
      <c r="D46" s="33" t="str">
        <f t="shared" si="3"/>
        <v>1</v>
      </c>
      <c r="E46" s="33" t="str">
        <f t="shared" si="4"/>
        <v>51</v>
      </c>
      <c r="F46" s="33" t="str">
        <f t="shared" si="7"/>
        <v>0</v>
      </c>
      <c r="G46" s="33" t="str">
        <f t="shared" si="8"/>
        <v>1</v>
      </c>
      <c r="H46" s="39">
        <v>11215101</v>
      </c>
      <c r="I46" s="63" t="s">
        <v>662</v>
      </c>
      <c r="J46" s="63" t="s">
        <v>663</v>
      </c>
      <c r="K46" s="37" t="s">
        <v>198</v>
      </c>
    </row>
    <row r="47" spans="1:16" ht="45" customHeight="1" x14ac:dyDescent="0.25">
      <c r="A47" s="21" t="str">
        <f t="shared" si="0"/>
        <v>1</v>
      </c>
      <c r="B47" s="21" t="str">
        <f t="shared" si="1"/>
        <v>1</v>
      </c>
      <c r="C47" s="21" t="str">
        <f t="shared" si="2"/>
        <v>2</v>
      </c>
      <c r="D47" s="21" t="str">
        <f t="shared" si="3"/>
        <v>2</v>
      </c>
      <c r="E47" s="21" t="str">
        <f t="shared" si="4"/>
        <v>00</v>
      </c>
      <c r="F47" s="21" t="str">
        <f t="shared" si="7"/>
        <v>0</v>
      </c>
      <c r="G47" s="21" t="str">
        <f t="shared" si="8"/>
        <v>0</v>
      </c>
      <c r="H47" s="22">
        <v>11220000</v>
      </c>
      <c r="I47" s="23" t="s">
        <v>14</v>
      </c>
      <c r="J47" s="24" t="s">
        <v>236</v>
      </c>
      <c r="K47" s="70" t="s">
        <v>194</v>
      </c>
    </row>
    <row r="48" spans="1:16" ht="45" customHeight="1" x14ac:dyDescent="0.25">
      <c r="A48" s="25" t="str">
        <f t="shared" si="0"/>
        <v>1</v>
      </c>
      <c r="B48" s="25" t="str">
        <f t="shared" si="1"/>
        <v>1</v>
      </c>
      <c r="C48" s="25" t="str">
        <f t="shared" si="2"/>
        <v>2</v>
      </c>
      <c r="D48" s="25" t="str">
        <f t="shared" si="3"/>
        <v>2</v>
      </c>
      <c r="E48" s="25" t="str">
        <f t="shared" si="4"/>
        <v>01</v>
      </c>
      <c r="F48" s="25" t="str">
        <f t="shared" si="7"/>
        <v>0</v>
      </c>
      <c r="G48" s="25" t="str">
        <f t="shared" si="8"/>
        <v>0</v>
      </c>
      <c r="H48" s="26">
        <v>11220100</v>
      </c>
      <c r="I48" s="27" t="s">
        <v>919</v>
      </c>
      <c r="J48" s="28" t="s">
        <v>236</v>
      </c>
      <c r="K48" s="71" t="s">
        <v>194</v>
      </c>
    </row>
    <row r="49" spans="1:16" ht="45" customHeight="1" x14ac:dyDescent="0.25">
      <c r="A49" s="33" t="str">
        <f t="shared" si="0"/>
        <v>1</v>
      </c>
      <c r="B49" s="33" t="str">
        <f t="shared" si="1"/>
        <v>1</v>
      </c>
      <c r="C49" s="33" t="str">
        <f t="shared" si="2"/>
        <v>2</v>
      </c>
      <c r="D49" s="33" t="str">
        <f t="shared" si="3"/>
        <v>2</v>
      </c>
      <c r="E49" s="33" t="str">
        <f t="shared" si="4"/>
        <v>01</v>
      </c>
      <c r="F49" s="33" t="str">
        <f t="shared" si="7"/>
        <v>0</v>
      </c>
      <c r="G49" s="33" t="str">
        <f t="shared" si="8"/>
        <v>1</v>
      </c>
      <c r="H49" s="34">
        <v>11220101</v>
      </c>
      <c r="I49" s="35" t="s">
        <v>1168</v>
      </c>
      <c r="J49" s="36" t="s">
        <v>237</v>
      </c>
      <c r="K49" s="37" t="s">
        <v>198</v>
      </c>
    </row>
    <row r="50" spans="1:16" ht="39.75" customHeight="1" x14ac:dyDescent="0.25">
      <c r="A50" s="25" t="str">
        <f t="shared" si="0"/>
        <v>1</v>
      </c>
      <c r="B50" s="25" t="str">
        <f t="shared" si="1"/>
        <v>1</v>
      </c>
      <c r="C50" s="25" t="str">
        <f t="shared" si="2"/>
        <v>2</v>
      </c>
      <c r="D50" s="25" t="str">
        <f t="shared" si="3"/>
        <v>2</v>
      </c>
      <c r="E50" s="25" t="str">
        <f t="shared" si="4"/>
        <v>52</v>
      </c>
      <c r="F50" s="25" t="str">
        <f t="shared" si="7"/>
        <v>0</v>
      </c>
      <c r="G50" s="25" t="str">
        <f t="shared" si="8"/>
        <v>0</v>
      </c>
      <c r="H50" s="26">
        <v>11225200</v>
      </c>
      <c r="I50" s="73" t="s">
        <v>841</v>
      </c>
      <c r="J50" s="75" t="s">
        <v>825</v>
      </c>
      <c r="K50" s="71" t="s">
        <v>194</v>
      </c>
    </row>
    <row r="51" spans="1:16" ht="39.75" customHeight="1" x14ac:dyDescent="0.25">
      <c r="A51" s="33" t="str">
        <f t="shared" si="0"/>
        <v>1</v>
      </c>
      <c r="B51" s="33" t="str">
        <f t="shared" si="1"/>
        <v>1</v>
      </c>
      <c r="C51" s="33" t="str">
        <f t="shared" si="2"/>
        <v>2</v>
      </c>
      <c r="D51" s="33" t="str">
        <f t="shared" si="3"/>
        <v>2</v>
      </c>
      <c r="E51" s="33" t="str">
        <f t="shared" si="4"/>
        <v>52</v>
      </c>
      <c r="F51" s="33" t="str">
        <f t="shared" si="7"/>
        <v>0</v>
      </c>
      <c r="G51" s="33" t="str">
        <f t="shared" si="8"/>
        <v>1</v>
      </c>
      <c r="H51" s="39">
        <v>11225201</v>
      </c>
      <c r="I51" s="63" t="s">
        <v>1245</v>
      </c>
      <c r="J51" s="76" t="s">
        <v>826</v>
      </c>
      <c r="K51" s="37" t="s">
        <v>198</v>
      </c>
    </row>
    <row r="52" spans="1:16" ht="28.5" customHeight="1" x14ac:dyDescent="0.25">
      <c r="A52" s="17" t="str">
        <f t="shared" si="0"/>
        <v>1</v>
      </c>
      <c r="B52" s="17" t="str">
        <f t="shared" si="1"/>
        <v>1</v>
      </c>
      <c r="C52" s="17" t="str">
        <f t="shared" si="2"/>
        <v>3</v>
      </c>
      <c r="D52" s="17" t="str">
        <f t="shared" si="3"/>
        <v>0</v>
      </c>
      <c r="E52" s="17" t="str">
        <f t="shared" si="4"/>
        <v>00</v>
      </c>
      <c r="F52" s="17" t="str">
        <f t="shared" si="7"/>
        <v>0</v>
      </c>
      <c r="G52" s="17" t="str">
        <f t="shared" si="8"/>
        <v>0</v>
      </c>
      <c r="H52" s="18">
        <v>11300000</v>
      </c>
      <c r="I52" s="19" t="s">
        <v>15</v>
      </c>
      <c r="J52" s="44" t="s">
        <v>238</v>
      </c>
      <c r="K52" s="69" t="s">
        <v>194</v>
      </c>
    </row>
    <row r="53" spans="1:16" ht="30" customHeight="1" x14ac:dyDescent="0.25">
      <c r="A53" s="21" t="str">
        <f t="shared" si="0"/>
        <v>1</v>
      </c>
      <c r="B53" s="21" t="str">
        <f t="shared" si="1"/>
        <v>1</v>
      </c>
      <c r="C53" s="21" t="str">
        <f t="shared" si="2"/>
        <v>3</v>
      </c>
      <c r="D53" s="21" t="str">
        <f t="shared" si="3"/>
        <v>1</v>
      </c>
      <c r="E53" s="21" t="str">
        <f t="shared" si="4"/>
        <v>00</v>
      </c>
      <c r="F53" s="21" t="str">
        <f t="shared" si="7"/>
        <v>0</v>
      </c>
      <c r="G53" s="21" t="str">
        <f t="shared" si="8"/>
        <v>0</v>
      </c>
      <c r="H53" s="22">
        <v>11310000</v>
      </c>
      <c r="I53" s="23" t="s">
        <v>15</v>
      </c>
      <c r="J53" s="24" t="s">
        <v>238</v>
      </c>
      <c r="K53" s="70" t="s">
        <v>194</v>
      </c>
    </row>
    <row r="54" spans="1:16" ht="61.5" customHeight="1" x14ac:dyDescent="0.25">
      <c r="A54" s="25" t="str">
        <f t="shared" si="0"/>
        <v>1</v>
      </c>
      <c r="B54" s="25" t="str">
        <f t="shared" si="1"/>
        <v>1</v>
      </c>
      <c r="C54" s="25" t="str">
        <f t="shared" si="2"/>
        <v>3</v>
      </c>
      <c r="D54" s="25" t="str">
        <f t="shared" si="3"/>
        <v>1</v>
      </c>
      <c r="E54" s="25" t="str">
        <f t="shared" si="4"/>
        <v>50</v>
      </c>
      <c r="F54" s="25" t="str">
        <f t="shared" si="7"/>
        <v>0</v>
      </c>
      <c r="G54" s="25" t="str">
        <f t="shared" si="8"/>
        <v>0</v>
      </c>
      <c r="H54" s="26">
        <v>11315000</v>
      </c>
      <c r="I54" s="73" t="s">
        <v>16</v>
      </c>
      <c r="J54" s="73" t="s">
        <v>740</v>
      </c>
      <c r="K54" s="71" t="s">
        <v>194</v>
      </c>
    </row>
    <row r="55" spans="1:16" ht="53.25" customHeight="1" x14ac:dyDescent="0.25">
      <c r="A55" s="38" t="str">
        <f t="shared" si="0"/>
        <v>1</v>
      </c>
      <c r="B55" s="38" t="str">
        <f t="shared" si="1"/>
        <v>1</v>
      </c>
      <c r="C55" s="38" t="str">
        <f t="shared" si="2"/>
        <v>3</v>
      </c>
      <c r="D55" s="38" t="str">
        <f t="shared" si="3"/>
        <v>1</v>
      </c>
      <c r="E55" s="38" t="str">
        <f t="shared" si="4"/>
        <v>50</v>
      </c>
      <c r="F55" s="38" t="str">
        <f t="shared" si="7"/>
        <v>0</v>
      </c>
      <c r="G55" s="38" t="str">
        <f t="shared" si="8"/>
        <v>1</v>
      </c>
      <c r="H55" s="39">
        <v>11315001</v>
      </c>
      <c r="I55" s="63" t="s">
        <v>512</v>
      </c>
      <c r="J55" s="63" t="s">
        <v>17</v>
      </c>
      <c r="K55" s="37" t="s">
        <v>198</v>
      </c>
    </row>
    <row r="56" spans="1:16" ht="57.75" customHeight="1" x14ac:dyDescent="0.25">
      <c r="A56" s="25" t="str">
        <f t="shared" si="0"/>
        <v>1</v>
      </c>
      <c r="B56" s="25" t="str">
        <f t="shared" si="1"/>
        <v>1</v>
      </c>
      <c r="C56" s="25" t="str">
        <f t="shared" si="2"/>
        <v>3</v>
      </c>
      <c r="D56" s="25" t="str">
        <f t="shared" si="3"/>
        <v>1</v>
      </c>
      <c r="E56" s="25" t="str">
        <f t="shared" si="4"/>
        <v>51</v>
      </c>
      <c r="F56" s="25" t="str">
        <f t="shared" si="7"/>
        <v>0</v>
      </c>
      <c r="G56" s="25" t="str">
        <f t="shared" si="8"/>
        <v>0</v>
      </c>
      <c r="H56" s="26">
        <v>11315100</v>
      </c>
      <c r="I56" s="73" t="s">
        <v>18</v>
      </c>
      <c r="J56" s="73" t="s">
        <v>741</v>
      </c>
      <c r="K56" s="71" t="s">
        <v>194</v>
      </c>
    </row>
    <row r="57" spans="1:16" ht="50.25" customHeight="1" x14ac:dyDescent="0.25">
      <c r="A57" s="38" t="str">
        <f t="shared" si="0"/>
        <v>1</v>
      </c>
      <c r="B57" s="38" t="str">
        <f t="shared" si="1"/>
        <v>1</v>
      </c>
      <c r="C57" s="38" t="str">
        <f t="shared" si="2"/>
        <v>3</v>
      </c>
      <c r="D57" s="38" t="str">
        <f t="shared" si="3"/>
        <v>1</v>
      </c>
      <c r="E57" s="38" t="str">
        <f t="shared" si="4"/>
        <v>51</v>
      </c>
      <c r="F57" s="38" t="str">
        <f t="shared" si="7"/>
        <v>0</v>
      </c>
      <c r="G57" s="38" t="str">
        <f t="shared" si="8"/>
        <v>1</v>
      </c>
      <c r="H57" s="39">
        <v>11315101</v>
      </c>
      <c r="I57" s="63" t="s">
        <v>513</v>
      </c>
      <c r="J57" s="63" t="s">
        <v>19</v>
      </c>
      <c r="K57" s="37" t="s">
        <v>198</v>
      </c>
    </row>
    <row r="58" spans="1:16" ht="56.25" customHeight="1" x14ac:dyDescent="0.25">
      <c r="A58" s="25" t="str">
        <f t="shared" si="0"/>
        <v>1</v>
      </c>
      <c r="B58" s="25" t="str">
        <f t="shared" si="1"/>
        <v>1</v>
      </c>
      <c r="C58" s="25" t="str">
        <f t="shared" si="2"/>
        <v>3</v>
      </c>
      <c r="D58" s="25" t="str">
        <f t="shared" si="3"/>
        <v>1</v>
      </c>
      <c r="E58" s="25" t="str">
        <f t="shared" si="4"/>
        <v>52</v>
      </c>
      <c r="F58" s="25" t="str">
        <f t="shared" si="7"/>
        <v>0</v>
      </c>
      <c r="G58" s="25" t="str">
        <f t="shared" si="8"/>
        <v>0</v>
      </c>
      <c r="H58" s="26">
        <v>11315200</v>
      </c>
      <c r="I58" s="73" t="s">
        <v>20</v>
      </c>
      <c r="J58" s="73" t="s">
        <v>742</v>
      </c>
      <c r="K58" s="71" t="s">
        <v>194</v>
      </c>
    </row>
    <row r="59" spans="1:16" ht="48.75" customHeight="1" x14ac:dyDescent="0.25">
      <c r="A59" s="38" t="str">
        <f t="shared" si="0"/>
        <v>1</v>
      </c>
      <c r="B59" s="38" t="str">
        <f t="shared" si="1"/>
        <v>1</v>
      </c>
      <c r="C59" s="38" t="str">
        <f t="shared" si="2"/>
        <v>3</v>
      </c>
      <c r="D59" s="38" t="str">
        <f t="shared" si="3"/>
        <v>1</v>
      </c>
      <c r="E59" s="38" t="str">
        <f t="shared" si="4"/>
        <v>52</v>
      </c>
      <c r="F59" s="38" t="str">
        <f t="shared" si="7"/>
        <v>0</v>
      </c>
      <c r="G59" s="38" t="str">
        <f t="shared" si="8"/>
        <v>1</v>
      </c>
      <c r="H59" s="39">
        <v>11315201</v>
      </c>
      <c r="I59" s="63" t="s">
        <v>514</v>
      </c>
      <c r="J59" s="63" t="s">
        <v>21</v>
      </c>
      <c r="K59" s="37" t="s">
        <v>198</v>
      </c>
    </row>
    <row r="60" spans="1:16" ht="54" customHeight="1" x14ac:dyDescent="0.25">
      <c r="A60" s="25" t="str">
        <f t="shared" si="0"/>
        <v>1</v>
      </c>
      <c r="B60" s="25" t="str">
        <f t="shared" si="1"/>
        <v>1</v>
      </c>
      <c r="C60" s="25" t="str">
        <f t="shared" si="2"/>
        <v>3</v>
      </c>
      <c r="D60" s="25" t="str">
        <f t="shared" si="3"/>
        <v>1</v>
      </c>
      <c r="E60" s="25" t="str">
        <f t="shared" si="4"/>
        <v>53</v>
      </c>
      <c r="F60" s="25" t="str">
        <f t="shared" si="7"/>
        <v>0</v>
      </c>
      <c r="G60" s="25" t="str">
        <f t="shared" si="8"/>
        <v>0</v>
      </c>
      <c r="H60" s="26">
        <v>11315300</v>
      </c>
      <c r="I60" s="73" t="s">
        <v>22</v>
      </c>
      <c r="J60" s="73" t="s">
        <v>743</v>
      </c>
      <c r="K60" s="71" t="s">
        <v>194</v>
      </c>
    </row>
    <row r="61" spans="1:16" ht="48.75" customHeight="1" x14ac:dyDescent="0.25">
      <c r="A61" s="38" t="str">
        <f t="shared" si="0"/>
        <v>1</v>
      </c>
      <c r="B61" s="38" t="str">
        <f t="shared" si="1"/>
        <v>1</v>
      </c>
      <c r="C61" s="38" t="str">
        <f t="shared" si="2"/>
        <v>3</v>
      </c>
      <c r="D61" s="38" t="str">
        <f t="shared" si="3"/>
        <v>1</v>
      </c>
      <c r="E61" s="38" t="str">
        <f t="shared" si="4"/>
        <v>53</v>
      </c>
      <c r="F61" s="38" t="str">
        <f t="shared" si="7"/>
        <v>0</v>
      </c>
      <c r="G61" s="38" t="str">
        <f t="shared" si="8"/>
        <v>1</v>
      </c>
      <c r="H61" s="39">
        <v>11315301</v>
      </c>
      <c r="I61" s="63" t="s">
        <v>515</v>
      </c>
      <c r="J61" s="63" t="s">
        <v>23</v>
      </c>
      <c r="K61" s="37" t="s">
        <v>198</v>
      </c>
    </row>
    <row r="62" spans="1:16" ht="48.75" customHeight="1" x14ac:dyDescent="0.25">
      <c r="A62" s="25" t="str">
        <f t="shared" si="0"/>
        <v>1</v>
      </c>
      <c r="B62" s="25" t="str">
        <f t="shared" si="1"/>
        <v>1</v>
      </c>
      <c r="C62" s="25" t="str">
        <f t="shared" si="2"/>
        <v>3</v>
      </c>
      <c r="D62" s="25" t="str">
        <f t="shared" si="3"/>
        <v>1</v>
      </c>
      <c r="E62" s="25" t="str">
        <f t="shared" si="4"/>
        <v>99</v>
      </c>
      <c r="F62" s="25" t="str">
        <f t="shared" si="7"/>
        <v>0</v>
      </c>
      <c r="G62" s="25" t="str">
        <f t="shared" si="8"/>
        <v>0</v>
      </c>
      <c r="H62" s="26">
        <v>11319900</v>
      </c>
      <c r="I62" s="73" t="s">
        <v>24</v>
      </c>
      <c r="J62" s="73" t="s">
        <v>744</v>
      </c>
      <c r="K62" s="71" t="s">
        <v>194</v>
      </c>
      <c r="L62" s="42"/>
      <c r="M62" s="42"/>
      <c r="N62" s="42"/>
      <c r="O62" s="42"/>
      <c r="P62" s="42"/>
    </row>
    <row r="63" spans="1:16" ht="48.75" customHeight="1" x14ac:dyDescent="0.25">
      <c r="A63" s="38" t="str">
        <f t="shared" si="0"/>
        <v>1</v>
      </c>
      <c r="B63" s="38" t="str">
        <f t="shared" si="1"/>
        <v>1</v>
      </c>
      <c r="C63" s="38" t="str">
        <f t="shared" si="2"/>
        <v>3</v>
      </c>
      <c r="D63" s="38" t="str">
        <f t="shared" si="3"/>
        <v>1</v>
      </c>
      <c r="E63" s="38" t="str">
        <f t="shared" si="4"/>
        <v>99</v>
      </c>
      <c r="F63" s="38" t="str">
        <f t="shared" si="7"/>
        <v>0</v>
      </c>
      <c r="G63" s="38" t="str">
        <f t="shared" si="8"/>
        <v>1</v>
      </c>
      <c r="H63" s="39">
        <v>11319901</v>
      </c>
      <c r="I63" s="63" t="s">
        <v>516</v>
      </c>
      <c r="J63" s="63" t="s">
        <v>25</v>
      </c>
      <c r="K63" s="37" t="s">
        <v>198</v>
      </c>
      <c r="L63" s="42"/>
      <c r="M63" s="42"/>
      <c r="N63" s="42"/>
      <c r="O63" s="42"/>
      <c r="P63" s="42"/>
    </row>
    <row r="64" spans="1:16" ht="60" customHeight="1" x14ac:dyDescent="0.25">
      <c r="A64" s="14" t="str">
        <f t="shared" si="0"/>
        <v>1</v>
      </c>
      <c r="B64" s="14" t="str">
        <f t="shared" si="1"/>
        <v>2</v>
      </c>
      <c r="C64" s="14" t="str">
        <f t="shared" si="2"/>
        <v>0</v>
      </c>
      <c r="D64" s="14" t="str">
        <f t="shared" si="3"/>
        <v>0</v>
      </c>
      <c r="E64" s="14" t="str">
        <f t="shared" si="4"/>
        <v>00</v>
      </c>
      <c r="F64" s="14" t="str">
        <f t="shared" si="7"/>
        <v>0</v>
      </c>
      <c r="G64" s="14" t="str">
        <f t="shared" si="8"/>
        <v>0</v>
      </c>
      <c r="H64" s="14">
        <v>12000000</v>
      </c>
      <c r="I64" s="15" t="s">
        <v>239</v>
      </c>
      <c r="J64" s="16" t="s">
        <v>240</v>
      </c>
      <c r="K64" s="68" t="s">
        <v>194</v>
      </c>
      <c r="L64" s="42"/>
      <c r="M64" s="42"/>
      <c r="N64" s="42"/>
      <c r="O64" s="42"/>
      <c r="P64" s="42"/>
    </row>
    <row r="65" spans="1:16" ht="30" customHeight="1" x14ac:dyDescent="0.25">
      <c r="A65" s="18" t="str">
        <f t="shared" si="0"/>
        <v>1</v>
      </c>
      <c r="B65" s="18" t="str">
        <f t="shared" si="1"/>
        <v>2</v>
      </c>
      <c r="C65" s="18" t="str">
        <f t="shared" si="2"/>
        <v>1</v>
      </c>
      <c r="D65" s="18" t="str">
        <f t="shared" si="3"/>
        <v>0</v>
      </c>
      <c r="E65" s="18" t="str">
        <f t="shared" si="4"/>
        <v>00</v>
      </c>
      <c r="F65" s="18" t="str">
        <f t="shared" si="7"/>
        <v>0</v>
      </c>
      <c r="G65" s="18" t="str">
        <f t="shared" si="8"/>
        <v>0</v>
      </c>
      <c r="H65" s="18">
        <v>12100000</v>
      </c>
      <c r="I65" s="19" t="s">
        <v>26</v>
      </c>
      <c r="J65" s="20" t="s">
        <v>1170</v>
      </c>
      <c r="K65" s="69" t="s">
        <v>194</v>
      </c>
      <c r="L65" s="42"/>
      <c r="M65" s="42"/>
      <c r="N65" s="42"/>
      <c r="O65" s="42"/>
      <c r="P65" s="42"/>
    </row>
    <row r="66" spans="1:16" s="42" customFormat="1" ht="49.5" customHeight="1" x14ac:dyDescent="0.25">
      <c r="A66" s="22" t="str">
        <f t="shared" si="0"/>
        <v>1</v>
      </c>
      <c r="B66" s="22" t="str">
        <f t="shared" si="1"/>
        <v>2</v>
      </c>
      <c r="C66" s="22" t="str">
        <f t="shared" si="2"/>
        <v>1</v>
      </c>
      <c r="D66" s="22" t="str">
        <f t="shared" si="3"/>
        <v>5</v>
      </c>
      <c r="E66" s="22" t="str">
        <f t="shared" si="4"/>
        <v>00</v>
      </c>
      <c r="F66" s="22" t="str">
        <f t="shared" si="7"/>
        <v>0</v>
      </c>
      <c r="G66" s="22" t="str">
        <f t="shared" si="8"/>
        <v>0</v>
      </c>
      <c r="H66" s="22">
        <v>12150000</v>
      </c>
      <c r="I66" s="43" t="s">
        <v>920</v>
      </c>
      <c r="J66" s="43" t="s">
        <v>928</v>
      </c>
      <c r="K66" s="70" t="s">
        <v>194</v>
      </c>
    </row>
    <row r="67" spans="1:16" s="42" customFormat="1" ht="30" customHeight="1" x14ac:dyDescent="0.25">
      <c r="A67" s="26" t="str">
        <f t="shared" ref="A67:A130" si="9">MID($H67,1,1)</f>
        <v>1</v>
      </c>
      <c r="B67" s="26" t="str">
        <f t="shared" ref="B67:B130" si="10">MID($H67,2,1)</f>
        <v>2</v>
      </c>
      <c r="C67" s="26" t="str">
        <f t="shared" ref="C67:C130" si="11">MID($H67,3,1)</f>
        <v>1</v>
      </c>
      <c r="D67" s="26" t="str">
        <f t="shared" ref="D67:D130" si="12">MID($H67,4,1)</f>
        <v>5</v>
      </c>
      <c r="E67" s="26" t="str">
        <f t="shared" ref="E67:E130" si="13">MID($H67,5,2)</f>
        <v>01</v>
      </c>
      <c r="F67" s="26" t="str">
        <f t="shared" si="7"/>
        <v>0</v>
      </c>
      <c r="G67" s="26" t="str">
        <f t="shared" si="8"/>
        <v>0</v>
      </c>
      <c r="H67" s="26">
        <v>12150100</v>
      </c>
      <c r="I67" s="77" t="s">
        <v>921</v>
      </c>
      <c r="J67" s="77" t="s">
        <v>929</v>
      </c>
      <c r="K67" s="71" t="s">
        <v>194</v>
      </c>
    </row>
    <row r="68" spans="1:16" s="42" customFormat="1" ht="30" customHeight="1" x14ac:dyDescent="0.25">
      <c r="A68" s="30" t="str">
        <f t="shared" si="9"/>
        <v>1</v>
      </c>
      <c r="B68" s="30" t="str">
        <f t="shared" si="10"/>
        <v>2</v>
      </c>
      <c r="C68" s="30" t="str">
        <f t="shared" si="11"/>
        <v>1</v>
      </c>
      <c r="D68" s="30" t="str">
        <f t="shared" si="12"/>
        <v>5</v>
      </c>
      <c r="E68" s="30" t="str">
        <f t="shared" si="13"/>
        <v>01</v>
      </c>
      <c r="F68" s="30" t="str">
        <f t="shared" si="7"/>
        <v>1</v>
      </c>
      <c r="G68" s="30" t="str">
        <f t="shared" si="8"/>
        <v>0</v>
      </c>
      <c r="H68" s="30">
        <v>12150110</v>
      </c>
      <c r="I68" s="78" t="s">
        <v>922</v>
      </c>
      <c r="J68" s="78" t="s">
        <v>1201</v>
      </c>
      <c r="K68" s="72" t="s">
        <v>194</v>
      </c>
    </row>
    <row r="69" spans="1:16" s="42" customFormat="1" ht="30" customHeight="1" x14ac:dyDescent="0.25">
      <c r="A69" s="39" t="str">
        <f t="shared" si="9"/>
        <v>1</v>
      </c>
      <c r="B69" s="39" t="str">
        <f t="shared" si="10"/>
        <v>2</v>
      </c>
      <c r="C69" s="39" t="str">
        <f t="shared" si="11"/>
        <v>1</v>
      </c>
      <c r="D69" s="39" t="str">
        <f t="shared" si="12"/>
        <v>5</v>
      </c>
      <c r="E69" s="39" t="str">
        <f t="shared" si="13"/>
        <v>01</v>
      </c>
      <c r="F69" s="39" t="str">
        <f t="shared" si="7"/>
        <v>1</v>
      </c>
      <c r="G69" s="39" t="str">
        <f t="shared" si="8"/>
        <v>1</v>
      </c>
      <c r="H69" s="39">
        <v>12150111</v>
      </c>
      <c r="I69" s="59" t="s">
        <v>1214</v>
      </c>
      <c r="J69" s="59" t="s">
        <v>930</v>
      </c>
      <c r="K69" s="37" t="s">
        <v>198</v>
      </c>
    </row>
    <row r="70" spans="1:16" s="42" customFormat="1" ht="30" customHeight="1" x14ac:dyDescent="0.25">
      <c r="A70" s="30" t="str">
        <f t="shared" si="9"/>
        <v>1</v>
      </c>
      <c r="B70" s="30" t="str">
        <f t="shared" si="10"/>
        <v>2</v>
      </c>
      <c r="C70" s="30" t="str">
        <f t="shared" si="11"/>
        <v>1</v>
      </c>
      <c r="D70" s="30" t="str">
        <f t="shared" si="12"/>
        <v>5</v>
      </c>
      <c r="E70" s="30" t="str">
        <f t="shared" si="13"/>
        <v>01</v>
      </c>
      <c r="F70" s="30" t="str">
        <f t="shared" si="7"/>
        <v>2</v>
      </c>
      <c r="G70" s="30" t="str">
        <f t="shared" si="8"/>
        <v>0</v>
      </c>
      <c r="H70" s="30">
        <v>12150120</v>
      </c>
      <c r="I70" s="78" t="s">
        <v>923</v>
      </c>
      <c r="J70" s="78" t="s">
        <v>1202</v>
      </c>
      <c r="K70" s="72" t="s">
        <v>194</v>
      </c>
    </row>
    <row r="71" spans="1:16" s="42" customFormat="1" ht="30" customHeight="1" x14ac:dyDescent="0.25">
      <c r="A71" s="39" t="str">
        <f t="shared" si="9"/>
        <v>1</v>
      </c>
      <c r="B71" s="39" t="str">
        <f t="shared" si="10"/>
        <v>2</v>
      </c>
      <c r="C71" s="39" t="str">
        <f t="shared" si="11"/>
        <v>1</v>
      </c>
      <c r="D71" s="39" t="str">
        <f t="shared" si="12"/>
        <v>5</v>
      </c>
      <c r="E71" s="39" t="str">
        <f t="shared" si="13"/>
        <v>01</v>
      </c>
      <c r="F71" s="39" t="str">
        <f t="shared" si="7"/>
        <v>2</v>
      </c>
      <c r="G71" s="39" t="str">
        <f t="shared" si="8"/>
        <v>1</v>
      </c>
      <c r="H71" s="39">
        <v>12150121</v>
      </c>
      <c r="I71" s="59" t="s">
        <v>1134</v>
      </c>
      <c r="J71" s="59" t="s">
        <v>931</v>
      </c>
      <c r="K71" s="37" t="s">
        <v>198</v>
      </c>
    </row>
    <row r="72" spans="1:16" s="42" customFormat="1" ht="30" customHeight="1" x14ac:dyDescent="0.25">
      <c r="A72" s="30" t="str">
        <f t="shared" si="9"/>
        <v>1</v>
      </c>
      <c r="B72" s="30" t="str">
        <f t="shared" si="10"/>
        <v>2</v>
      </c>
      <c r="C72" s="30" t="str">
        <f t="shared" si="11"/>
        <v>1</v>
      </c>
      <c r="D72" s="30" t="str">
        <f t="shared" si="12"/>
        <v>5</v>
      </c>
      <c r="E72" s="30" t="str">
        <f t="shared" si="13"/>
        <v>01</v>
      </c>
      <c r="F72" s="30" t="str">
        <f t="shared" si="7"/>
        <v>3</v>
      </c>
      <c r="G72" s="30" t="str">
        <f t="shared" si="8"/>
        <v>0</v>
      </c>
      <c r="H72" s="30">
        <v>12150130</v>
      </c>
      <c r="I72" s="78" t="s">
        <v>924</v>
      </c>
      <c r="J72" s="78" t="s">
        <v>1203</v>
      </c>
      <c r="K72" s="72" t="s">
        <v>194</v>
      </c>
    </row>
    <row r="73" spans="1:16" s="42" customFormat="1" ht="30" customHeight="1" x14ac:dyDescent="0.25">
      <c r="A73" s="39" t="str">
        <f t="shared" si="9"/>
        <v>1</v>
      </c>
      <c r="B73" s="39" t="str">
        <f t="shared" si="10"/>
        <v>2</v>
      </c>
      <c r="C73" s="39" t="str">
        <f t="shared" si="11"/>
        <v>1</v>
      </c>
      <c r="D73" s="39" t="str">
        <f t="shared" si="12"/>
        <v>5</v>
      </c>
      <c r="E73" s="39" t="str">
        <f t="shared" si="13"/>
        <v>01</v>
      </c>
      <c r="F73" s="39" t="str">
        <f t="shared" si="7"/>
        <v>3</v>
      </c>
      <c r="G73" s="39" t="str">
        <f t="shared" si="8"/>
        <v>1</v>
      </c>
      <c r="H73" s="39">
        <v>12150131</v>
      </c>
      <c r="I73" s="59" t="s">
        <v>1215</v>
      </c>
      <c r="J73" s="59" t="s">
        <v>1130</v>
      </c>
      <c r="K73" s="37" t="s">
        <v>198</v>
      </c>
    </row>
    <row r="74" spans="1:16" s="42" customFormat="1" ht="31.5" customHeight="1" x14ac:dyDescent="0.25">
      <c r="A74" s="30" t="str">
        <f t="shared" si="9"/>
        <v>1</v>
      </c>
      <c r="B74" s="30" t="str">
        <f t="shared" si="10"/>
        <v>2</v>
      </c>
      <c r="C74" s="30" t="str">
        <f t="shared" si="11"/>
        <v>1</v>
      </c>
      <c r="D74" s="30" t="str">
        <f t="shared" si="12"/>
        <v>5</v>
      </c>
      <c r="E74" s="30" t="str">
        <f t="shared" si="13"/>
        <v>01</v>
      </c>
      <c r="F74" s="30" t="str">
        <f t="shared" si="7"/>
        <v>4</v>
      </c>
      <c r="G74" s="30" t="str">
        <f t="shared" si="8"/>
        <v>0</v>
      </c>
      <c r="H74" s="30">
        <v>12150140</v>
      </c>
      <c r="I74" s="78" t="s">
        <v>925</v>
      </c>
      <c r="J74" s="78" t="s">
        <v>1204</v>
      </c>
      <c r="K74" s="72" t="s">
        <v>194</v>
      </c>
    </row>
    <row r="75" spans="1:16" s="42" customFormat="1" ht="30" customHeight="1" x14ac:dyDescent="0.25">
      <c r="A75" s="39" t="str">
        <f t="shared" si="9"/>
        <v>1</v>
      </c>
      <c r="B75" s="39" t="str">
        <f t="shared" si="10"/>
        <v>2</v>
      </c>
      <c r="C75" s="39" t="str">
        <f t="shared" si="11"/>
        <v>1</v>
      </c>
      <c r="D75" s="39" t="str">
        <f t="shared" si="12"/>
        <v>5</v>
      </c>
      <c r="E75" s="39" t="str">
        <f t="shared" si="13"/>
        <v>01</v>
      </c>
      <c r="F75" s="39" t="str">
        <f t="shared" si="7"/>
        <v>4</v>
      </c>
      <c r="G75" s="39" t="str">
        <f t="shared" si="8"/>
        <v>1</v>
      </c>
      <c r="H75" s="39">
        <v>12150141</v>
      </c>
      <c r="I75" s="59" t="s">
        <v>1216</v>
      </c>
      <c r="J75" s="59" t="s">
        <v>932</v>
      </c>
      <c r="K75" s="37" t="s">
        <v>198</v>
      </c>
    </row>
    <row r="76" spans="1:16" s="42" customFormat="1" ht="30" customHeight="1" x14ac:dyDescent="0.25">
      <c r="A76" s="30" t="str">
        <f t="shared" si="9"/>
        <v>1</v>
      </c>
      <c r="B76" s="30" t="str">
        <f t="shared" si="10"/>
        <v>2</v>
      </c>
      <c r="C76" s="30" t="str">
        <f t="shared" si="11"/>
        <v>1</v>
      </c>
      <c r="D76" s="30" t="str">
        <f t="shared" si="12"/>
        <v>5</v>
      </c>
      <c r="E76" s="30" t="str">
        <f t="shared" si="13"/>
        <v>01</v>
      </c>
      <c r="F76" s="30" t="str">
        <f t="shared" si="7"/>
        <v>5</v>
      </c>
      <c r="G76" s="30" t="str">
        <f t="shared" si="8"/>
        <v>0</v>
      </c>
      <c r="H76" s="30">
        <v>12150150</v>
      </c>
      <c r="I76" s="78" t="s">
        <v>926</v>
      </c>
      <c r="J76" s="78" t="s">
        <v>1205</v>
      </c>
      <c r="K76" s="72" t="s">
        <v>194</v>
      </c>
    </row>
    <row r="77" spans="1:16" s="42" customFormat="1" ht="42" customHeight="1" x14ac:dyDescent="0.25">
      <c r="A77" s="39" t="str">
        <f t="shared" si="9"/>
        <v>1</v>
      </c>
      <c r="B77" s="39" t="str">
        <f t="shared" si="10"/>
        <v>2</v>
      </c>
      <c r="C77" s="39" t="str">
        <f t="shared" si="11"/>
        <v>1</v>
      </c>
      <c r="D77" s="39" t="str">
        <f t="shared" si="12"/>
        <v>5</v>
      </c>
      <c r="E77" s="39" t="str">
        <f t="shared" si="13"/>
        <v>01</v>
      </c>
      <c r="F77" s="39" t="str">
        <f t="shared" si="7"/>
        <v>5</v>
      </c>
      <c r="G77" s="39" t="str">
        <f t="shared" si="8"/>
        <v>1</v>
      </c>
      <c r="H77" s="39">
        <v>12150151</v>
      </c>
      <c r="I77" s="59" t="s">
        <v>1217</v>
      </c>
      <c r="J77" s="59" t="s">
        <v>933</v>
      </c>
      <c r="K77" s="37" t="s">
        <v>198</v>
      </c>
    </row>
    <row r="78" spans="1:16" s="42" customFormat="1" ht="54" customHeight="1" x14ac:dyDescent="0.25">
      <c r="A78" s="30" t="str">
        <f t="shared" si="9"/>
        <v>1</v>
      </c>
      <c r="B78" s="30" t="str">
        <f t="shared" si="10"/>
        <v>2</v>
      </c>
      <c r="C78" s="30" t="str">
        <f t="shared" si="11"/>
        <v>1</v>
      </c>
      <c r="D78" s="30" t="str">
        <f t="shared" si="12"/>
        <v>5</v>
      </c>
      <c r="E78" s="30" t="str">
        <f t="shared" si="13"/>
        <v>01</v>
      </c>
      <c r="F78" s="30" t="str">
        <f t="shared" ref="F78:F141" si="14">MID($H78,7,1)</f>
        <v>6</v>
      </c>
      <c r="G78" s="30" t="str">
        <f t="shared" ref="G78:G141" si="15">MID($H78,8,1)</f>
        <v>0</v>
      </c>
      <c r="H78" s="30">
        <v>12150160</v>
      </c>
      <c r="I78" s="78" t="s">
        <v>927</v>
      </c>
      <c r="J78" s="78" t="s">
        <v>1206</v>
      </c>
      <c r="K78" s="72" t="s">
        <v>194</v>
      </c>
    </row>
    <row r="79" spans="1:16" s="42" customFormat="1" ht="30" customHeight="1" x14ac:dyDescent="0.25">
      <c r="A79" s="39" t="str">
        <f t="shared" si="9"/>
        <v>1</v>
      </c>
      <c r="B79" s="39" t="str">
        <f t="shared" si="10"/>
        <v>2</v>
      </c>
      <c r="C79" s="39" t="str">
        <f t="shared" si="11"/>
        <v>1</v>
      </c>
      <c r="D79" s="39" t="str">
        <f t="shared" si="12"/>
        <v>5</v>
      </c>
      <c r="E79" s="39" t="str">
        <f t="shared" si="13"/>
        <v>01</v>
      </c>
      <c r="F79" s="39" t="str">
        <f t="shared" si="14"/>
        <v>6</v>
      </c>
      <c r="G79" s="39" t="str">
        <f t="shared" si="15"/>
        <v>1</v>
      </c>
      <c r="H79" s="39">
        <v>12150161</v>
      </c>
      <c r="I79" s="59" t="s">
        <v>1218</v>
      </c>
      <c r="J79" s="59" t="s">
        <v>934</v>
      </c>
      <c r="K79" s="37" t="s">
        <v>198</v>
      </c>
    </row>
    <row r="80" spans="1:16" s="42" customFormat="1" ht="30" customHeight="1" x14ac:dyDescent="0.25">
      <c r="A80" s="26" t="str">
        <f t="shared" si="9"/>
        <v>1</v>
      </c>
      <c r="B80" s="26" t="str">
        <f t="shared" si="10"/>
        <v>2</v>
      </c>
      <c r="C80" s="26" t="str">
        <f t="shared" si="11"/>
        <v>1</v>
      </c>
      <c r="D80" s="26" t="str">
        <f t="shared" si="12"/>
        <v>5</v>
      </c>
      <c r="E80" s="26" t="str">
        <f t="shared" si="13"/>
        <v>02</v>
      </c>
      <c r="F80" s="26" t="str">
        <f t="shared" si="14"/>
        <v>0</v>
      </c>
      <c r="G80" s="26" t="str">
        <f t="shared" si="15"/>
        <v>0</v>
      </c>
      <c r="H80" s="26">
        <v>12150200</v>
      </c>
      <c r="I80" s="77" t="s">
        <v>935</v>
      </c>
      <c r="J80" s="77" t="s">
        <v>1547</v>
      </c>
      <c r="K80" s="71" t="s">
        <v>194</v>
      </c>
    </row>
    <row r="81" spans="1:11" s="42" customFormat="1" ht="56.25" customHeight="1" x14ac:dyDescent="0.25">
      <c r="A81" s="30" t="str">
        <f t="shared" si="9"/>
        <v>1</v>
      </c>
      <c r="B81" s="30" t="str">
        <f t="shared" si="10"/>
        <v>2</v>
      </c>
      <c r="C81" s="30" t="str">
        <f t="shared" si="11"/>
        <v>1</v>
      </c>
      <c r="D81" s="30" t="str">
        <f t="shared" si="12"/>
        <v>5</v>
      </c>
      <c r="E81" s="30" t="str">
        <f t="shared" si="13"/>
        <v>02</v>
      </c>
      <c r="F81" s="30" t="str">
        <f t="shared" si="14"/>
        <v>1</v>
      </c>
      <c r="G81" s="30" t="str">
        <f t="shared" si="15"/>
        <v>0</v>
      </c>
      <c r="H81" s="30">
        <v>12150210</v>
      </c>
      <c r="I81" s="78" t="s">
        <v>936</v>
      </c>
      <c r="J81" s="78" t="s">
        <v>1548</v>
      </c>
      <c r="K81" s="72" t="s">
        <v>194</v>
      </c>
    </row>
    <row r="82" spans="1:11" s="42" customFormat="1" ht="47.25" customHeight="1" x14ac:dyDescent="0.25">
      <c r="A82" s="39" t="str">
        <f t="shared" si="9"/>
        <v>1</v>
      </c>
      <c r="B82" s="39" t="str">
        <f t="shared" si="10"/>
        <v>2</v>
      </c>
      <c r="C82" s="39" t="str">
        <f t="shared" si="11"/>
        <v>1</v>
      </c>
      <c r="D82" s="39" t="str">
        <f t="shared" si="12"/>
        <v>5</v>
      </c>
      <c r="E82" s="39" t="str">
        <f t="shared" si="13"/>
        <v>02</v>
      </c>
      <c r="F82" s="39" t="str">
        <f t="shared" si="14"/>
        <v>1</v>
      </c>
      <c r="G82" s="39" t="str">
        <f t="shared" si="15"/>
        <v>1</v>
      </c>
      <c r="H82" s="39">
        <v>12150211</v>
      </c>
      <c r="I82" s="59" t="s">
        <v>1135</v>
      </c>
      <c r="J82" s="59" t="s">
        <v>1549</v>
      </c>
      <c r="K82" s="37" t="s">
        <v>198</v>
      </c>
    </row>
    <row r="83" spans="1:11" s="42" customFormat="1" ht="30" customHeight="1" x14ac:dyDescent="0.25">
      <c r="A83" s="30" t="str">
        <f t="shared" si="9"/>
        <v>1</v>
      </c>
      <c r="B83" s="30" t="str">
        <f t="shared" si="10"/>
        <v>2</v>
      </c>
      <c r="C83" s="30" t="str">
        <f t="shared" si="11"/>
        <v>1</v>
      </c>
      <c r="D83" s="30" t="str">
        <f t="shared" si="12"/>
        <v>5</v>
      </c>
      <c r="E83" s="30" t="str">
        <f t="shared" si="13"/>
        <v>02</v>
      </c>
      <c r="F83" s="30" t="str">
        <f t="shared" si="14"/>
        <v>2</v>
      </c>
      <c r="G83" s="30" t="str">
        <f t="shared" si="15"/>
        <v>0</v>
      </c>
      <c r="H83" s="30">
        <v>12150220</v>
      </c>
      <c r="I83" s="78" t="s">
        <v>937</v>
      </c>
      <c r="J83" s="78" t="s">
        <v>1207</v>
      </c>
      <c r="K83" s="72" t="s">
        <v>194</v>
      </c>
    </row>
    <row r="84" spans="1:11" s="42" customFormat="1" ht="42" customHeight="1" x14ac:dyDescent="0.25">
      <c r="A84" s="39" t="str">
        <f t="shared" si="9"/>
        <v>1</v>
      </c>
      <c r="B84" s="39" t="str">
        <f t="shared" si="10"/>
        <v>2</v>
      </c>
      <c r="C84" s="39" t="str">
        <f t="shared" si="11"/>
        <v>1</v>
      </c>
      <c r="D84" s="39" t="str">
        <f t="shared" si="12"/>
        <v>5</v>
      </c>
      <c r="E84" s="39" t="str">
        <f t="shared" si="13"/>
        <v>02</v>
      </c>
      <c r="F84" s="39" t="str">
        <f t="shared" si="14"/>
        <v>2</v>
      </c>
      <c r="G84" s="39" t="str">
        <f t="shared" si="15"/>
        <v>1</v>
      </c>
      <c r="H84" s="39">
        <v>12150221</v>
      </c>
      <c r="I84" s="59" t="s">
        <v>1341</v>
      </c>
      <c r="J84" s="59" t="s">
        <v>938</v>
      </c>
      <c r="K84" s="37" t="s">
        <v>198</v>
      </c>
    </row>
    <row r="85" spans="1:11" s="42" customFormat="1" ht="30" customHeight="1" x14ac:dyDescent="0.25">
      <c r="A85" s="26" t="str">
        <f t="shared" si="9"/>
        <v>1</v>
      </c>
      <c r="B85" s="26" t="str">
        <f t="shared" si="10"/>
        <v>2</v>
      </c>
      <c r="C85" s="26" t="str">
        <f t="shared" si="11"/>
        <v>1</v>
      </c>
      <c r="D85" s="26" t="str">
        <f t="shared" si="12"/>
        <v>5</v>
      </c>
      <c r="E85" s="26" t="str">
        <f t="shared" si="13"/>
        <v>03</v>
      </c>
      <c r="F85" s="26" t="str">
        <f t="shared" si="14"/>
        <v>0</v>
      </c>
      <c r="G85" s="26" t="str">
        <f t="shared" si="15"/>
        <v>0</v>
      </c>
      <c r="H85" s="26">
        <v>12150300</v>
      </c>
      <c r="I85" s="77" t="s">
        <v>939</v>
      </c>
      <c r="J85" s="77" t="s">
        <v>1173</v>
      </c>
      <c r="K85" s="71" t="s">
        <v>194</v>
      </c>
    </row>
    <row r="86" spans="1:11" s="42" customFormat="1" ht="30" customHeight="1" x14ac:dyDescent="0.25">
      <c r="A86" s="39" t="str">
        <f t="shared" si="9"/>
        <v>1</v>
      </c>
      <c r="B86" s="39" t="str">
        <f t="shared" si="10"/>
        <v>2</v>
      </c>
      <c r="C86" s="39" t="str">
        <f t="shared" si="11"/>
        <v>1</v>
      </c>
      <c r="D86" s="39" t="str">
        <f t="shared" si="12"/>
        <v>5</v>
      </c>
      <c r="E86" s="39" t="str">
        <f t="shared" si="13"/>
        <v>03</v>
      </c>
      <c r="F86" s="39" t="str">
        <f t="shared" si="14"/>
        <v>0</v>
      </c>
      <c r="G86" s="39" t="str">
        <f t="shared" si="15"/>
        <v>1</v>
      </c>
      <c r="H86" s="39">
        <v>12150301</v>
      </c>
      <c r="I86" s="59" t="s">
        <v>1561</v>
      </c>
      <c r="J86" s="59" t="s">
        <v>1562</v>
      </c>
      <c r="K86" s="41" t="s">
        <v>198</v>
      </c>
    </row>
    <row r="87" spans="1:11" s="42" customFormat="1" ht="30" customHeight="1" x14ac:dyDescent="0.25">
      <c r="A87" s="26" t="str">
        <f t="shared" si="9"/>
        <v>1</v>
      </c>
      <c r="B87" s="26" t="str">
        <f t="shared" si="10"/>
        <v>2</v>
      </c>
      <c r="C87" s="26" t="str">
        <f t="shared" si="11"/>
        <v>1</v>
      </c>
      <c r="D87" s="26" t="str">
        <f t="shared" si="12"/>
        <v>5</v>
      </c>
      <c r="E87" s="26" t="str">
        <f t="shared" si="13"/>
        <v>50</v>
      </c>
      <c r="F87" s="26" t="str">
        <f t="shared" si="14"/>
        <v>0</v>
      </c>
      <c r="G87" s="26" t="str">
        <f t="shared" si="15"/>
        <v>0</v>
      </c>
      <c r="H87" s="26">
        <v>12155000</v>
      </c>
      <c r="I87" s="77" t="s">
        <v>940</v>
      </c>
      <c r="J87" s="77" t="s">
        <v>945</v>
      </c>
      <c r="K87" s="71" t="s">
        <v>194</v>
      </c>
    </row>
    <row r="88" spans="1:11" s="42" customFormat="1" ht="30" customHeight="1" x14ac:dyDescent="0.25">
      <c r="A88" s="30" t="str">
        <f t="shared" si="9"/>
        <v>1</v>
      </c>
      <c r="B88" s="30" t="str">
        <f t="shared" si="10"/>
        <v>2</v>
      </c>
      <c r="C88" s="30" t="str">
        <f t="shared" si="11"/>
        <v>1</v>
      </c>
      <c r="D88" s="30" t="str">
        <f t="shared" si="12"/>
        <v>5</v>
      </c>
      <c r="E88" s="30" t="str">
        <f t="shared" si="13"/>
        <v>50</v>
      </c>
      <c r="F88" s="30" t="str">
        <f t="shared" si="14"/>
        <v>1</v>
      </c>
      <c r="G88" s="30" t="str">
        <f t="shared" si="15"/>
        <v>0</v>
      </c>
      <c r="H88" s="30">
        <v>12155010</v>
      </c>
      <c r="I88" s="78" t="s">
        <v>941</v>
      </c>
      <c r="J88" s="78" t="s">
        <v>639</v>
      </c>
      <c r="K88" s="72" t="s">
        <v>194</v>
      </c>
    </row>
    <row r="89" spans="1:11" s="42" customFormat="1" ht="30" customHeight="1" x14ac:dyDescent="0.25">
      <c r="A89" s="39" t="str">
        <f t="shared" si="9"/>
        <v>1</v>
      </c>
      <c r="B89" s="39" t="str">
        <f t="shared" si="10"/>
        <v>2</v>
      </c>
      <c r="C89" s="39" t="str">
        <f t="shared" si="11"/>
        <v>1</v>
      </c>
      <c r="D89" s="39" t="str">
        <f t="shared" si="12"/>
        <v>5</v>
      </c>
      <c r="E89" s="39" t="str">
        <f t="shared" si="13"/>
        <v>50</v>
      </c>
      <c r="F89" s="39" t="str">
        <f t="shared" si="14"/>
        <v>1</v>
      </c>
      <c r="G89" s="39" t="str">
        <f t="shared" si="15"/>
        <v>1</v>
      </c>
      <c r="H89" s="39">
        <v>12155011</v>
      </c>
      <c r="I89" s="59" t="s">
        <v>1342</v>
      </c>
      <c r="J89" s="59" t="s">
        <v>664</v>
      </c>
      <c r="K89" s="37" t="s">
        <v>198</v>
      </c>
    </row>
    <row r="90" spans="1:11" s="42" customFormat="1" ht="30" customHeight="1" x14ac:dyDescent="0.25">
      <c r="A90" s="30" t="str">
        <f t="shared" si="9"/>
        <v>1</v>
      </c>
      <c r="B90" s="30" t="str">
        <f t="shared" si="10"/>
        <v>2</v>
      </c>
      <c r="C90" s="30" t="str">
        <f t="shared" si="11"/>
        <v>1</v>
      </c>
      <c r="D90" s="30" t="str">
        <f t="shared" si="12"/>
        <v>5</v>
      </c>
      <c r="E90" s="30" t="str">
        <f t="shared" si="13"/>
        <v>50</v>
      </c>
      <c r="F90" s="30" t="str">
        <f t="shared" si="14"/>
        <v>2</v>
      </c>
      <c r="G90" s="30" t="str">
        <f t="shared" si="15"/>
        <v>0</v>
      </c>
      <c r="H90" s="30">
        <v>12155020</v>
      </c>
      <c r="I90" s="78" t="s">
        <v>942</v>
      </c>
      <c r="J90" s="78" t="s">
        <v>640</v>
      </c>
      <c r="K90" s="72" t="s">
        <v>194</v>
      </c>
    </row>
    <row r="91" spans="1:11" s="42" customFormat="1" ht="30" customHeight="1" x14ac:dyDescent="0.25">
      <c r="A91" s="39" t="str">
        <f t="shared" si="9"/>
        <v>1</v>
      </c>
      <c r="B91" s="39" t="str">
        <f t="shared" si="10"/>
        <v>2</v>
      </c>
      <c r="C91" s="39" t="str">
        <f t="shared" si="11"/>
        <v>1</v>
      </c>
      <c r="D91" s="39" t="str">
        <f t="shared" si="12"/>
        <v>5</v>
      </c>
      <c r="E91" s="39" t="str">
        <f t="shared" si="13"/>
        <v>50</v>
      </c>
      <c r="F91" s="39" t="str">
        <f t="shared" si="14"/>
        <v>2</v>
      </c>
      <c r="G91" s="39" t="str">
        <f t="shared" si="15"/>
        <v>1</v>
      </c>
      <c r="H91" s="39">
        <v>12155021</v>
      </c>
      <c r="I91" s="59" t="s">
        <v>1222</v>
      </c>
      <c r="J91" s="59" t="s">
        <v>665</v>
      </c>
      <c r="K91" s="37" t="s">
        <v>198</v>
      </c>
    </row>
    <row r="92" spans="1:11" s="42" customFormat="1" ht="30" customHeight="1" x14ac:dyDescent="0.25">
      <c r="A92" s="30" t="str">
        <f t="shared" si="9"/>
        <v>1</v>
      </c>
      <c r="B92" s="30" t="str">
        <f t="shared" si="10"/>
        <v>2</v>
      </c>
      <c r="C92" s="30" t="str">
        <f t="shared" si="11"/>
        <v>1</v>
      </c>
      <c r="D92" s="30" t="str">
        <f t="shared" si="12"/>
        <v>5</v>
      </c>
      <c r="E92" s="30" t="str">
        <f t="shared" si="13"/>
        <v>50</v>
      </c>
      <c r="F92" s="30" t="str">
        <f t="shared" si="14"/>
        <v>3</v>
      </c>
      <c r="G92" s="30" t="str">
        <f t="shared" si="15"/>
        <v>0</v>
      </c>
      <c r="H92" s="30">
        <v>12155030</v>
      </c>
      <c r="I92" s="78" t="s">
        <v>943</v>
      </c>
      <c r="J92" s="78" t="s">
        <v>1208</v>
      </c>
      <c r="K92" s="72" t="s">
        <v>194</v>
      </c>
    </row>
    <row r="93" spans="1:11" s="42" customFormat="1" ht="30" customHeight="1" x14ac:dyDescent="0.25">
      <c r="A93" s="39" t="str">
        <f t="shared" si="9"/>
        <v>1</v>
      </c>
      <c r="B93" s="39" t="str">
        <f t="shared" si="10"/>
        <v>2</v>
      </c>
      <c r="C93" s="39" t="str">
        <f t="shared" si="11"/>
        <v>1</v>
      </c>
      <c r="D93" s="39" t="str">
        <f t="shared" si="12"/>
        <v>5</v>
      </c>
      <c r="E93" s="39" t="str">
        <f t="shared" si="13"/>
        <v>50</v>
      </c>
      <c r="F93" s="39" t="str">
        <f t="shared" si="14"/>
        <v>3</v>
      </c>
      <c r="G93" s="39" t="str">
        <f t="shared" si="15"/>
        <v>1</v>
      </c>
      <c r="H93" s="39">
        <v>12155031</v>
      </c>
      <c r="I93" s="59" t="s">
        <v>1223</v>
      </c>
      <c r="J93" s="59" t="s">
        <v>946</v>
      </c>
      <c r="K93" s="37" t="s">
        <v>198</v>
      </c>
    </row>
    <row r="94" spans="1:11" s="42" customFormat="1" ht="30" customHeight="1" x14ac:dyDescent="0.25">
      <c r="A94" s="30" t="str">
        <f t="shared" si="9"/>
        <v>1</v>
      </c>
      <c r="B94" s="30" t="str">
        <f t="shared" si="10"/>
        <v>2</v>
      </c>
      <c r="C94" s="30" t="str">
        <f t="shared" si="11"/>
        <v>1</v>
      </c>
      <c r="D94" s="30" t="str">
        <f t="shared" si="12"/>
        <v>5</v>
      </c>
      <c r="E94" s="30" t="str">
        <f t="shared" si="13"/>
        <v>50</v>
      </c>
      <c r="F94" s="30" t="str">
        <f t="shared" si="14"/>
        <v>4</v>
      </c>
      <c r="G94" s="30" t="str">
        <f t="shared" si="15"/>
        <v>0</v>
      </c>
      <c r="H94" s="30">
        <v>12155040</v>
      </c>
      <c r="I94" s="78" t="s">
        <v>944</v>
      </c>
      <c r="J94" s="78" t="s">
        <v>1209</v>
      </c>
      <c r="K94" s="72" t="s">
        <v>194</v>
      </c>
    </row>
    <row r="95" spans="1:11" s="42" customFormat="1" ht="30" customHeight="1" x14ac:dyDescent="0.25">
      <c r="A95" s="39" t="str">
        <f t="shared" si="9"/>
        <v>1</v>
      </c>
      <c r="B95" s="39" t="str">
        <f t="shared" si="10"/>
        <v>2</v>
      </c>
      <c r="C95" s="39" t="str">
        <f t="shared" si="11"/>
        <v>1</v>
      </c>
      <c r="D95" s="39" t="str">
        <f t="shared" si="12"/>
        <v>5</v>
      </c>
      <c r="E95" s="39" t="str">
        <f t="shared" si="13"/>
        <v>50</v>
      </c>
      <c r="F95" s="39" t="str">
        <f t="shared" si="14"/>
        <v>4</v>
      </c>
      <c r="G95" s="39" t="str">
        <f t="shared" si="15"/>
        <v>1</v>
      </c>
      <c r="H95" s="39">
        <v>12155041</v>
      </c>
      <c r="I95" s="59" t="s">
        <v>1224</v>
      </c>
      <c r="J95" s="59" t="s">
        <v>947</v>
      </c>
      <c r="K95" s="37" t="s">
        <v>198</v>
      </c>
    </row>
    <row r="96" spans="1:11" s="42" customFormat="1" ht="48.75" customHeight="1" x14ac:dyDescent="0.25">
      <c r="A96" s="26" t="str">
        <f t="shared" si="9"/>
        <v>1</v>
      </c>
      <c r="B96" s="26" t="str">
        <f t="shared" si="10"/>
        <v>2</v>
      </c>
      <c r="C96" s="26" t="str">
        <f t="shared" si="11"/>
        <v>1</v>
      </c>
      <c r="D96" s="26" t="str">
        <f t="shared" si="12"/>
        <v>5</v>
      </c>
      <c r="E96" s="26" t="str">
        <f t="shared" si="13"/>
        <v>51</v>
      </c>
      <c r="F96" s="26" t="str">
        <f t="shared" si="14"/>
        <v>0</v>
      </c>
      <c r="G96" s="26" t="str">
        <f t="shared" si="15"/>
        <v>0</v>
      </c>
      <c r="H96" s="26">
        <v>12155100</v>
      </c>
      <c r="I96" s="77" t="s">
        <v>948</v>
      </c>
      <c r="J96" s="77" t="s">
        <v>641</v>
      </c>
      <c r="K96" s="71" t="s">
        <v>194</v>
      </c>
    </row>
    <row r="97" spans="1:16" s="42" customFormat="1" ht="30" customHeight="1" x14ac:dyDescent="0.25">
      <c r="A97" s="30" t="str">
        <f t="shared" si="9"/>
        <v>1</v>
      </c>
      <c r="B97" s="30" t="str">
        <f t="shared" si="10"/>
        <v>2</v>
      </c>
      <c r="C97" s="30" t="str">
        <f t="shared" si="11"/>
        <v>1</v>
      </c>
      <c r="D97" s="30" t="str">
        <f t="shared" si="12"/>
        <v>5</v>
      </c>
      <c r="E97" s="30" t="str">
        <f t="shared" si="13"/>
        <v>51</v>
      </c>
      <c r="F97" s="30" t="str">
        <f t="shared" si="14"/>
        <v>1</v>
      </c>
      <c r="G97" s="30" t="str">
        <f t="shared" si="15"/>
        <v>0</v>
      </c>
      <c r="H97" s="30">
        <v>12155110</v>
      </c>
      <c r="I97" s="78" t="s">
        <v>949</v>
      </c>
      <c r="J97" s="78" t="s">
        <v>642</v>
      </c>
      <c r="K97" s="72" t="s">
        <v>194</v>
      </c>
    </row>
    <row r="98" spans="1:16" s="42" customFormat="1" ht="30" customHeight="1" x14ac:dyDescent="0.25">
      <c r="A98" s="39" t="str">
        <f t="shared" si="9"/>
        <v>1</v>
      </c>
      <c r="B98" s="39" t="str">
        <f t="shared" si="10"/>
        <v>2</v>
      </c>
      <c r="C98" s="39" t="str">
        <f t="shared" si="11"/>
        <v>1</v>
      </c>
      <c r="D98" s="39" t="str">
        <f t="shared" si="12"/>
        <v>5</v>
      </c>
      <c r="E98" s="39" t="str">
        <f t="shared" si="13"/>
        <v>51</v>
      </c>
      <c r="F98" s="39" t="str">
        <f t="shared" si="14"/>
        <v>1</v>
      </c>
      <c r="G98" s="39" t="str">
        <f t="shared" si="15"/>
        <v>1</v>
      </c>
      <c r="H98" s="39">
        <v>12155111</v>
      </c>
      <c r="I98" s="59" t="s">
        <v>1219</v>
      </c>
      <c r="J98" s="59" t="s">
        <v>666</v>
      </c>
      <c r="K98" s="37" t="s">
        <v>198</v>
      </c>
    </row>
    <row r="99" spans="1:16" s="42" customFormat="1" ht="30" customHeight="1" x14ac:dyDescent="0.25">
      <c r="A99" s="30" t="str">
        <f t="shared" si="9"/>
        <v>1</v>
      </c>
      <c r="B99" s="30" t="str">
        <f t="shared" si="10"/>
        <v>2</v>
      </c>
      <c r="C99" s="30" t="str">
        <f t="shared" si="11"/>
        <v>1</v>
      </c>
      <c r="D99" s="30" t="str">
        <f t="shared" si="12"/>
        <v>5</v>
      </c>
      <c r="E99" s="30" t="str">
        <f t="shared" si="13"/>
        <v>51</v>
      </c>
      <c r="F99" s="30" t="str">
        <f t="shared" si="14"/>
        <v>2</v>
      </c>
      <c r="G99" s="30" t="str">
        <f t="shared" si="15"/>
        <v>0</v>
      </c>
      <c r="H99" s="30">
        <v>12155120</v>
      </c>
      <c r="I99" s="78" t="s">
        <v>950</v>
      </c>
      <c r="J99" s="78" t="s">
        <v>643</v>
      </c>
      <c r="K99" s="72" t="s">
        <v>194</v>
      </c>
      <c r="L99" s="46"/>
      <c r="M99" s="46"/>
      <c r="N99" s="46"/>
      <c r="O99" s="46"/>
      <c r="P99" s="46"/>
    </row>
    <row r="100" spans="1:16" s="42" customFormat="1" ht="30" customHeight="1" x14ac:dyDescent="0.25">
      <c r="A100" s="39" t="str">
        <f t="shared" si="9"/>
        <v>1</v>
      </c>
      <c r="B100" s="39" t="str">
        <f t="shared" si="10"/>
        <v>2</v>
      </c>
      <c r="C100" s="39" t="str">
        <f t="shared" si="11"/>
        <v>1</v>
      </c>
      <c r="D100" s="39" t="str">
        <f t="shared" si="12"/>
        <v>5</v>
      </c>
      <c r="E100" s="39" t="str">
        <f t="shared" si="13"/>
        <v>51</v>
      </c>
      <c r="F100" s="39" t="str">
        <f t="shared" si="14"/>
        <v>2</v>
      </c>
      <c r="G100" s="39" t="str">
        <f t="shared" si="15"/>
        <v>1</v>
      </c>
      <c r="H100" s="39">
        <v>12155121</v>
      </c>
      <c r="I100" s="59" t="s">
        <v>1225</v>
      </c>
      <c r="J100" s="59" t="s">
        <v>667</v>
      </c>
      <c r="K100" s="37" t="s">
        <v>198</v>
      </c>
      <c r="L100" s="46"/>
      <c r="M100" s="46"/>
      <c r="N100" s="46"/>
      <c r="O100" s="46"/>
      <c r="P100" s="46"/>
    </row>
    <row r="101" spans="1:16" s="42" customFormat="1" ht="30" customHeight="1" x14ac:dyDescent="0.25">
      <c r="A101" s="30" t="str">
        <f t="shared" si="9"/>
        <v>1</v>
      </c>
      <c r="B101" s="30" t="str">
        <f t="shared" si="10"/>
        <v>2</v>
      </c>
      <c r="C101" s="30" t="str">
        <f t="shared" si="11"/>
        <v>1</v>
      </c>
      <c r="D101" s="30" t="str">
        <f t="shared" si="12"/>
        <v>5</v>
      </c>
      <c r="E101" s="30" t="str">
        <f t="shared" si="13"/>
        <v>51</v>
      </c>
      <c r="F101" s="30" t="str">
        <f t="shared" si="14"/>
        <v>3</v>
      </c>
      <c r="G101" s="30" t="str">
        <f t="shared" si="15"/>
        <v>0</v>
      </c>
      <c r="H101" s="30">
        <v>12155130</v>
      </c>
      <c r="I101" s="78" t="s">
        <v>951</v>
      </c>
      <c r="J101" s="78" t="s">
        <v>644</v>
      </c>
      <c r="K101" s="72" t="s">
        <v>194</v>
      </c>
      <c r="L101" s="46"/>
      <c r="M101" s="46"/>
      <c r="N101" s="46"/>
      <c r="O101" s="46"/>
      <c r="P101" s="46"/>
    </row>
    <row r="102" spans="1:16" s="42" customFormat="1" ht="30" customHeight="1" x14ac:dyDescent="0.25">
      <c r="A102" s="39" t="str">
        <f t="shared" si="9"/>
        <v>1</v>
      </c>
      <c r="B102" s="39" t="str">
        <f t="shared" si="10"/>
        <v>2</v>
      </c>
      <c r="C102" s="39" t="str">
        <f t="shared" si="11"/>
        <v>1</v>
      </c>
      <c r="D102" s="39" t="str">
        <f t="shared" si="12"/>
        <v>5</v>
      </c>
      <c r="E102" s="39" t="str">
        <f t="shared" si="13"/>
        <v>51</v>
      </c>
      <c r="F102" s="39" t="str">
        <f t="shared" si="14"/>
        <v>3</v>
      </c>
      <c r="G102" s="39" t="str">
        <f t="shared" si="15"/>
        <v>1</v>
      </c>
      <c r="H102" s="39">
        <v>12155131</v>
      </c>
      <c r="I102" s="59" t="s">
        <v>1136</v>
      </c>
      <c r="J102" s="59" t="s">
        <v>668</v>
      </c>
      <c r="K102" s="37" t="s">
        <v>198</v>
      </c>
      <c r="L102" s="46"/>
      <c r="M102" s="46"/>
      <c r="N102" s="46"/>
      <c r="O102" s="46"/>
      <c r="P102" s="46"/>
    </row>
    <row r="103" spans="1:16" s="46" customFormat="1" ht="48" customHeight="1" x14ac:dyDescent="0.25">
      <c r="A103" s="22" t="str">
        <f t="shared" si="9"/>
        <v>1</v>
      </c>
      <c r="B103" s="22" t="str">
        <f t="shared" si="10"/>
        <v>2</v>
      </c>
      <c r="C103" s="22" t="str">
        <f t="shared" si="11"/>
        <v>1</v>
      </c>
      <c r="D103" s="22" t="str">
        <f t="shared" si="12"/>
        <v>6</v>
      </c>
      <c r="E103" s="22" t="str">
        <f t="shared" si="13"/>
        <v>00</v>
      </c>
      <c r="F103" s="22" t="str">
        <f t="shared" si="14"/>
        <v>0</v>
      </c>
      <c r="G103" s="22" t="str">
        <f t="shared" si="15"/>
        <v>0</v>
      </c>
      <c r="H103" s="22">
        <v>12160000</v>
      </c>
      <c r="I103" s="45" t="s">
        <v>1706</v>
      </c>
      <c r="J103" s="43" t="s">
        <v>1566</v>
      </c>
      <c r="K103" s="70" t="s">
        <v>194</v>
      </c>
    </row>
    <row r="104" spans="1:16" s="46" customFormat="1" ht="45" customHeight="1" x14ac:dyDescent="0.25">
      <c r="A104" s="26" t="str">
        <f t="shared" si="9"/>
        <v>1</v>
      </c>
      <c r="B104" s="26" t="str">
        <f t="shared" si="10"/>
        <v>2</v>
      </c>
      <c r="C104" s="26" t="str">
        <f t="shared" si="11"/>
        <v>1</v>
      </c>
      <c r="D104" s="26" t="str">
        <f t="shared" si="12"/>
        <v>6</v>
      </c>
      <c r="E104" s="26" t="str">
        <f t="shared" si="13"/>
        <v>03</v>
      </c>
      <c r="F104" s="26" t="str">
        <f t="shared" si="14"/>
        <v>0</v>
      </c>
      <c r="G104" s="26" t="str">
        <f t="shared" si="15"/>
        <v>0</v>
      </c>
      <c r="H104" s="26">
        <v>12160300</v>
      </c>
      <c r="I104" s="27" t="s">
        <v>698</v>
      </c>
      <c r="J104" s="28" t="s">
        <v>704</v>
      </c>
      <c r="K104" s="71" t="s">
        <v>194</v>
      </c>
    </row>
    <row r="105" spans="1:16" s="46" customFormat="1" ht="45" customHeight="1" x14ac:dyDescent="0.25">
      <c r="A105" s="30" t="str">
        <f t="shared" si="9"/>
        <v>1</v>
      </c>
      <c r="B105" s="30" t="str">
        <f t="shared" si="10"/>
        <v>2</v>
      </c>
      <c r="C105" s="30" t="str">
        <f t="shared" si="11"/>
        <v>1</v>
      </c>
      <c r="D105" s="30" t="str">
        <f t="shared" si="12"/>
        <v>6</v>
      </c>
      <c r="E105" s="30" t="str">
        <f t="shared" si="13"/>
        <v>03</v>
      </c>
      <c r="F105" s="30" t="str">
        <f t="shared" si="14"/>
        <v>1</v>
      </c>
      <c r="G105" s="30" t="str">
        <f t="shared" si="15"/>
        <v>0</v>
      </c>
      <c r="H105" s="30">
        <v>12160310</v>
      </c>
      <c r="I105" s="31" t="s">
        <v>698</v>
      </c>
      <c r="J105" s="32" t="s">
        <v>704</v>
      </c>
      <c r="K105" s="72" t="s">
        <v>194</v>
      </c>
    </row>
    <row r="106" spans="1:16" s="46" customFormat="1" ht="45" customHeight="1" x14ac:dyDescent="0.25">
      <c r="A106" s="39" t="str">
        <f t="shared" si="9"/>
        <v>1</v>
      </c>
      <c r="B106" s="39" t="str">
        <f t="shared" si="10"/>
        <v>2</v>
      </c>
      <c r="C106" s="39" t="str">
        <f t="shared" si="11"/>
        <v>1</v>
      </c>
      <c r="D106" s="39" t="str">
        <f t="shared" si="12"/>
        <v>6</v>
      </c>
      <c r="E106" s="39" t="str">
        <f t="shared" si="13"/>
        <v>03</v>
      </c>
      <c r="F106" s="39" t="str">
        <f t="shared" si="14"/>
        <v>1</v>
      </c>
      <c r="G106" s="39" t="str">
        <f t="shared" si="15"/>
        <v>1</v>
      </c>
      <c r="H106" s="39">
        <v>12160311</v>
      </c>
      <c r="I106" s="40" t="s">
        <v>705</v>
      </c>
      <c r="J106" s="36" t="s">
        <v>702</v>
      </c>
      <c r="K106" s="41" t="s">
        <v>198</v>
      </c>
    </row>
    <row r="107" spans="1:16" s="46" customFormat="1" ht="60" customHeight="1" x14ac:dyDescent="0.25">
      <c r="A107" s="30" t="str">
        <f t="shared" si="9"/>
        <v>1</v>
      </c>
      <c r="B107" s="30" t="str">
        <f t="shared" si="10"/>
        <v>2</v>
      </c>
      <c r="C107" s="30" t="str">
        <f t="shared" si="11"/>
        <v>1</v>
      </c>
      <c r="D107" s="30" t="str">
        <f t="shared" si="12"/>
        <v>6</v>
      </c>
      <c r="E107" s="30" t="str">
        <f t="shared" si="13"/>
        <v>03</v>
      </c>
      <c r="F107" s="30" t="str">
        <f t="shared" si="14"/>
        <v>2</v>
      </c>
      <c r="G107" s="30" t="str">
        <f t="shared" si="15"/>
        <v>0</v>
      </c>
      <c r="H107" s="30">
        <v>12160320</v>
      </c>
      <c r="I107" s="31" t="s">
        <v>699</v>
      </c>
      <c r="J107" s="32" t="s">
        <v>745</v>
      </c>
      <c r="K107" s="72" t="s">
        <v>194</v>
      </c>
    </row>
    <row r="108" spans="1:16" s="46" customFormat="1" ht="60" customHeight="1" x14ac:dyDescent="0.25">
      <c r="A108" s="39" t="str">
        <f t="shared" si="9"/>
        <v>1</v>
      </c>
      <c r="B108" s="39" t="str">
        <f t="shared" si="10"/>
        <v>2</v>
      </c>
      <c r="C108" s="39" t="str">
        <f t="shared" si="11"/>
        <v>1</v>
      </c>
      <c r="D108" s="39" t="str">
        <f t="shared" si="12"/>
        <v>6</v>
      </c>
      <c r="E108" s="39" t="str">
        <f t="shared" si="13"/>
        <v>03</v>
      </c>
      <c r="F108" s="39" t="str">
        <f t="shared" si="14"/>
        <v>2</v>
      </c>
      <c r="G108" s="39" t="str">
        <f t="shared" si="15"/>
        <v>1</v>
      </c>
      <c r="H108" s="39">
        <v>12160321</v>
      </c>
      <c r="I108" s="40" t="s">
        <v>706</v>
      </c>
      <c r="J108" s="36" t="s">
        <v>703</v>
      </c>
      <c r="K108" s="41" t="s">
        <v>198</v>
      </c>
    </row>
    <row r="109" spans="1:16" s="46" customFormat="1" ht="30" customHeight="1" x14ac:dyDescent="0.25">
      <c r="A109" s="26" t="str">
        <f t="shared" si="9"/>
        <v>1</v>
      </c>
      <c r="B109" s="26" t="str">
        <f t="shared" si="10"/>
        <v>2</v>
      </c>
      <c r="C109" s="26" t="str">
        <f t="shared" si="11"/>
        <v>1</v>
      </c>
      <c r="D109" s="26" t="str">
        <f t="shared" si="12"/>
        <v>6</v>
      </c>
      <c r="E109" s="26" t="str">
        <f t="shared" si="13"/>
        <v>99</v>
      </c>
      <c r="F109" s="26" t="str">
        <f t="shared" si="14"/>
        <v>0</v>
      </c>
      <c r="G109" s="26" t="str">
        <f t="shared" si="15"/>
        <v>0</v>
      </c>
      <c r="H109" s="26">
        <v>12169900</v>
      </c>
      <c r="I109" s="27" t="s">
        <v>700</v>
      </c>
      <c r="J109" s="28" t="s">
        <v>724</v>
      </c>
      <c r="K109" s="71" t="s">
        <v>194</v>
      </c>
    </row>
    <row r="110" spans="1:16" s="46" customFormat="1" ht="30" customHeight="1" x14ac:dyDescent="0.25">
      <c r="A110" s="30" t="str">
        <f t="shared" si="9"/>
        <v>1</v>
      </c>
      <c r="B110" s="30" t="str">
        <f t="shared" si="10"/>
        <v>2</v>
      </c>
      <c r="C110" s="30" t="str">
        <f t="shared" si="11"/>
        <v>1</v>
      </c>
      <c r="D110" s="30" t="str">
        <f t="shared" si="12"/>
        <v>6</v>
      </c>
      <c r="E110" s="30" t="str">
        <f t="shared" si="13"/>
        <v>99</v>
      </c>
      <c r="F110" s="30" t="str">
        <f t="shared" si="14"/>
        <v>1</v>
      </c>
      <c r="G110" s="30" t="str">
        <f t="shared" si="15"/>
        <v>0</v>
      </c>
      <c r="H110" s="30">
        <v>12169910</v>
      </c>
      <c r="I110" s="31" t="s">
        <v>700</v>
      </c>
      <c r="J110" s="32" t="s">
        <v>724</v>
      </c>
      <c r="K110" s="72" t="s">
        <v>194</v>
      </c>
      <c r="L110" s="4"/>
      <c r="M110" s="4"/>
      <c r="N110" s="4"/>
      <c r="O110" s="4"/>
      <c r="P110" s="4"/>
    </row>
    <row r="111" spans="1:16" s="46" customFormat="1" ht="30" customHeight="1" x14ac:dyDescent="0.25">
      <c r="A111" s="39" t="str">
        <f t="shared" si="9"/>
        <v>1</v>
      </c>
      <c r="B111" s="39" t="str">
        <f t="shared" si="10"/>
        <v>2</v>
      </c>
      <c r="C111" s="39" t="str">
        <f t="shared" si="11"/>
        <v>1</v>
      </c>
      <c r="D111" s="39" t="str">
        <f t="shared" si="12"/>
        <v>6</v>
      </c>
      <c r="E111" s="39" t="str">
        <f t="shared" si="13"/>
        <v>99</v>
      </c>
      <c r="F111" s="39" t="str">
        <f t="shared" si="14"/>
        <v>1</v>
      </c>
      <c r="G111" s="39" t="str">
        <f t="shared" si="15"/>
        <v>1</v>
      </c>
      <c r="H111" s="39">
        <v>12169911</v>
      </c>
      <c r="I111" s="40" t="s">
        <v>707</v>
      </c>
      <c r="J111" s="36" t="s">
        <v>710</v>
      </c>
      <c r="K111" s="41" t="s">
        <v>198</v>
      </c>
      <c r="L111" s="4"/>
      <c r="M111" s="4"/>
      <c r="N111" s="4"/>
      <c r="O111" s="4"/>
      <c r="P111" s="4"/>
    </row>
    <row r="112" spans="1:16" s="46" customFormat="1" ht="30" customHeight="1" x14ac:dyDescent="0.25">
      <c r="A112" s="30" t="str">
        <f t="shared" si="9"/>
        <v>1</v>
      </c>
      <c r="B112" s="30" t="str">
        <f t="shared" si="10"/>
        <v>2</v>
      </c>
      <c r="C112" s="30" t="str">
        <f t="shared" si="11"/>
        <v>1</v>
      </c>
      <c r="D112" s="30" t="str">
        <f t="shared" si="12"/>
        <v>6</v>
      </c>
      <c r="E112" s="30" t="str">
        <f t="shared" si="13"/>
        <v>99</v>
      </c>
      <c r="F112" s="30" t="str">
        <f t="shared" si="14"/>
        <v>2</v>
      </c>
      <c r="G112" s="30" t="str">
        <f t="shared" si="15"/>
        <v>0</v>
      </c>
      <c r="H112" s="30">
        <v>12169920</v>
      </c>
      <c r="I112" s="31" t="s">
        <v>701</v>
      </c>
      <c r="J112" s="32" t="s">
        <v>746</v>
      </c>
      <c r="K112" s="72" t="s">
        <v>194</v>
      </c>
      <c r="L112" s="4"/>
      <c r="M112" s="4"/>
      <c r="N112" s="4"/>
      <c r="O112" s="4"/>
      <c r="P112" s="4"/>
    </row>
    <row r="113" spans="1:16" s="46" customFormat="1" ht="30" customHeight="1" x14ac:dyDescent="0.25">
      <c r="A113" s="39" t="str">
        <f t="shared" si="9"/>
        <v>1</v>
      </c>
      <c r="B113" s="39" t="str">
        <f t="shared" si="10"/>
        <v>2</v>
      </c>
      <c r="C113" s="39" t="str">
        <f t="shared" si="11"/>
        <v>1</v>
      </c>
      <c r="D113" s="39" t="str">
        <f t="shared" si="12"/>
        <v>6</v>
      </c>
      <c r="E113" s="39" t="str">
        <f t="shared" si="13"/>
        <v>99</v>
      </c>
      <c r="F113" s="39" t="str">
        <f t="shared" si="14"/>
        <v>2</v>
      </c>
      <c r="G113" s="39" t="str">
        <f t="shared" si="15"/>
        <v>1</v>
      </c>
      <c r="H113" s="39">
        <v>12169921</v>
      </c>
      <c r="I113" s="40" t="s">
        <v>708</v>
      </c>
      <c r="J113" s="36" t="s">
        <v>709</v>
      </c>
      <c r="K113" s="41" t="s">
        <v>198</v>
      </c>
      <c r="L113" s="4"/>
      <c r="M113" s="4"/>
      <c r="N113" s="4"/>
      <c r="O113" s="4"/>
      <c r="P113" s="4"/>
    </row>
    <row r="114" spans="1:16" ht="30" customHeight="1" x14ac:dyDescent="0.25">
      <c r="A114" s="22" t="str">
        <f t="shared" si="9"/>
        <v>1</v>
      </c>
      <c r="B114" s="22" t="str">
        <f t="shared" si="10"/>
        <v>2</v>
      </c>
      <c r="C114" s="22" t="str">
        <f t="shared" si="11"/>
        <v>1</v>
      </c>
      <c r="D114" s="22" t="str">
        <f t="shared" si="12"/>
        <v>9</v>
      </c>
      <c r="E114" s="22" t="str">
        <f t="shared" si="13"/>
        <v>00</v>
      </c>
      <c r="F114" s="22" t="str">
        <f t="shared" si="14"/>
        <v>0</v>
      </c>
      <c r="G114" s="22" t="str">
        <f t="shared" si="15"/>
        <v>0</v>
      </c>
      <c r="H114" s="22">
        <v>12190000</v>
      </c>
      <c r="I114" s="45" t="s">
        <v>27</v>
      </c>
      <c r="J114" s="45" t="s">
        <v>669</v>
      </c>
      <c r="K114" s="70" t="s">
        <v>194</v>
      </c>
    </row>
    <row r="115" spans="1:16" ht="30" customHeight="1" x14ac:dyDescent="0.25">
      <c r="A115" s="26" t="str">
        <f t="shared" si="9"/>
        <v>1</v>
      </c>
      <c r="B115" s="26" t="str">
        <f t="shared" si="10"/>
        <v>2</v>
      </c>
      <c r="C115" s="26" t="str">
        <f t="shared" si="11"/>
        <v>1</v>
      </c>
      <c r="D115" s="26" t="str">
        <f t="shared" si="12"/>
        <v>9</v>
      </c>
      <c r="E115" s="26" t="str">
        <f t="shared" si="13"/>
        <v>99</v>
      </c>
      <c r="F115" s="26" t="str">
        <f t="shared" si="14"/>
        <v>0</v>
      </c>
      <c r="G115" s="26" t="str">
        <f t="shared" si="15"/>
        <v>0</v>
      </c>
      <c r="H115" s="26">
        <v>12199900</v>
      </c>
      <c r="I115" s="48" t="s">
        <v>670</v>
      </c>
      <c r="J115" s="48" t="s">
        <v>673</v>
      </c>
      <c r="K115" s="71" t="s">
        <v>194</v>
      </c>
    </row>
    <row r="116" spans="1:16" ht="92.25" customHeight="1" x14ac:dyDescent="0.25">
      <c r="A116" s="30" t="str">
        <f t="shared" si="9"/>
        <v>1</v>
      </c>
      <c r="B116" s="30" t="str">
        <f t="shared" si="10"/>
        <v>2</v>
      </c>
      <c r="C116" s="30" t="str">
        <f t="shared" si="11"/>
        <v>1</v>
      </c>
      <c r="D116" s="30" t="str">
        <f t="shared" si="12"/>
        <v>9</v>
      </c>
      <c r="E116" s="30" t="str">
        <f t="shared" si="13"/>
        <v>99</v>
      </c>
      <c r="F116" s="30" t="str">
        <f t="shared" si="14"/>
        <v>1</v>
      </c>
      <c r="G116" s="30" t="str">
        <f t="shared" si="15"/>
        <v>0</v>
      </c>
      <c r="H116" s="30">
        <v>12199910</v>
      </c>
      <c r="I116" s="79" t="s">
        <v>952</v>
      </c>
      <c r="J116" s="79" t="s">
        <v>1540</v>
      </c>
      <c r="K116" s="72" t="s">
        <v>194</v>
      </c>
    </row>
    <row r="117" spans="1:16" ht="96.75" customHeight="1" x14ac:dyDescent="0.25">
      <c r="A117" s="39" t="str">
        <f t="shared" si="9"/>
        <v>1</v>
      </c>
      <c r="B117" s="39" t="str">
        <f t="shared" si="10"/>
        <v>2</v>
      </c>
      <c r="C117" s="39" t="str">
        <f t="shared" si="11"/>
        <v>1</v>
      </c>
      <c r="D117" s="39" t="str">
        <f t="shared" si="12"/>
        <v>9</v>
      </c>
      <c r="E117" s="39" t="str">
        <f t="shared" si="13"/>
        <v>99</v>
      </c>
      <c r="F117" s="39" t="str">
        <f t="shared" si="14"/>
        <v>1</v>
      </c>
      <c r="G117" s="39" t="str">
        <f t="shared" si="15"/>
        <v>1</v>
      </c>
      <c r="H117" s="39">
        <v>12199911</v>
      </c>
      <c r="I117" s="40" t="s">
        <v>953</v>
      </c>
      <c r="J117" s="58" t="s">
        <v>1539</v>
      </c>
      <c r="K117" s="41" t="s">
        <v>198</v>
      </c>
      <c r="L117" s="42"/>
      <c r="M117" s="42"/>
      <c r="N117" s="42"/>
      <c r="O117" s="42"/>
      <c r="P117" s="42"/>
    </row>
    <row r="118" spans="1:16" ht="30" customHeight="1" x14ac:dyDescent="0.25">
      <c r="A118" s="30" t="str">
        <f t="shared" si="9"/>
        <v>1</v>
      </c>
      <c r="B118" s="30" t="str">
        <f t="shared" si="10"/>
        <v>2</v>
      </c>
      <c r="C118" s="30" t="str">
        <f t="shared" si="11"/>
        <v>1</v>
      </c>
      <c r="D118" s="30" t="str">
        <f t="shared" si="12"/>
        <v>9</v>
      </c>
      <c r="E118" s="30" t="str">
        <f t="shared" si="13"/>
        <v>99</v>
      </c>
      <c r="F118" s="30" t="str">
        <f t="shared" si="14"/>
        <v>2</v>
      </c>
      <c r="G118" s="30" t="str">
        <f t="shared" si="15"/>
        <v>0</v>
      </c>
      <c r="H118" s="30">
        <v>12199920</v>
      </c>
      <c r="I118" s="31" t="s">
        <v>954</v>
      </c>
      <c r="J118" s="32" t="s">
        <v>672</v>
      </c>
      <c r="K118" s="72" t="s">
        <v>194</v>
      </c>
      <c r="L118" s="46"/>
      <c r="M118" s="46"/>
      <c r="N118" s="46"/>
      <c r="O118" s="46"/>
      <c r="P118" s="46"/>
    </row>
    <row r="119" spans="1:16" ht="30" customHeight="1" x14ac:dyDescent="0.25">
      <c r="A119" s="39" t="str">
        <f t="shared" si="9"/>
        <v>1</v>
      </c>
      <c r="B119" s="39" t="str">
        <f t="shared" si="10"/>
        <v>2</v>
      </c>
      <c r="C119" s="39" t="str">
        <f t="shared" si="11"/>
        <v>1</v>
      </c>
      <c r="D119" s="39" t="str">
        <f t="shared" si="12"/>
        <v>9</v>
      </c>
      <c r="E119" s="39" t="str">
        <f t="shared" si="13"/>
        <v>99</v>
      </c>
      <c r="F119" s="39" t="str">
        <f t="shared" si="14"/>
        <v>2</v>
      </c>
      <c r="G119" s="39" t="str">
        <f t="shared" si="15"/>
        <v>1</v>
      </c>
      <c r="H119" s="39">
        <v>12199921</v>
      </c>
      <c r="I119" s="40" t="s">
        <v>955</v>
      </c>
      <c r="J119" s="36" t="s">
        <v>671</v>
      </c>
      <c r="K119" s="41" t="s">
        <v>198</v>
      </c>
      <c r="L119" s="46"/>
      <c r="M119" s="46"/>
      <c r="N119" s="46"/>
      <c r="O119" s="46"/>
      <c r="P119" s="46"/>
    </row>
    <row r="120" spans="1:16" ht="30" customHeight="1" x14ac:dyDescent="0.25">
      <c r="A120" s="18" t="str">
        <f t="shared" si="9"/>
        <v>1</v>
      </c>
      <c r="B120" s="18" t="str">
        <f t="shared" si="10"/>
        <v>2</v>
      </c>
      <c r="C120" s="18" t="str">
        <f t="shared" si="11"/>
        <v>4</v>
      </c>
      <c r="D120" s="18" t="str">
        <f t="shared" si="12"/>
        <v>0</v>
      </c>
      <c r="E120" s="18" t="str">
        <f t="shared" si="13"/>
        <v>00</v>
      </c>
      <c r="F120" s="18" t="str">
        <f t="shared" si="14"/>
        <v>0</v>
      </c>
      <c r="G120" s="18" t="str">
        <f t="shared" si="15"/>
        <v>0</v>
      </c>
      <c r="H120" s="18">
        <v>12400000</v>
      </c>
      <c r="I120" s="19" t="s">
        <v>29</v>
      </c>
      <c r="J120" s="20" t="s">
        <v>621</v>
      </c>
      <c r="K120" s="69" t="s">
        <v>194</v>
      </c>
    </row>
    <row r="121" spans="1:16" s="42" customFormat="1" ht="30" customHeight="1" x14ac:dyDescent="0.25">
      <c r="A121" s="22" t="str">
        <f t="shared" si="9"/>
        <v>1</v>
      </c>
      <c r="B121" s="22" t="str">
        <f t="shared" si="10"/>
        <v>2</v>
      </c>
      <c r="C121" s="22" t="str">
        <f t="shared" si="11"/>
        <v>4</v>
      </c>
      <c r="D121" s="22" t="str">
        <f t="shared" si="12"/>
        <v>1</v>
      </c>
      <c r="E121" s="22" t="str">
        <f t="shared" si="13"/>
        <v>00</v>
      </c>
      <c r="F121" s="22" t="str">
        <f t="shared" si="14"/>
        <v>0</v>
      </c>
      <c r="G121" s="22" t="str">
        <f t="shared" si="15"/>
        <v>0</v>
      </c>
      <c r="H121" s="22">
        <v>12410000</v>
      </c>
      <c r="I121" s="43" t="s">
        <v>29</v>
      </c>
      <c r="J121" s="43" t="s">
        <v>621</v>
      </c>
      <c r="K121" s="70" t="s">
        <v>194</v>
      </c>
      <c r="L121" s="4"/>
      <c r="M121" s="4"/>
      <c r="N121" s="4"/>
      <c r="O121" s="4"/>
      <c r="P121" s="4"/>
    </row>
    <row r="122" spans="1:16" s="46" customFormat="1" ht="30" customHeight="1" x14ac:dyDescent="0.25">
      <c r="A122" s="26" t="str">
        <f t="shared" si="9"/>
        <v>1</v>
      </c>
      <c r="B122" s="26" t="str">
        <f t="shared" si="10"/>
        <v>2</v>
      </c>
      <c r="C122" s="26" t="str">
        <f t="shared" si="11"/>
        <v>4</v>
      </c>
      <c r="D122" s="26" t="str">
        <f t="shared" si="12"/>
        <v>1</v>
      </c>
      <c r="E122" s="26" t="str">
        <f t="shared" si="13"/>
        <v>50</v>
      </c>
      <c r="F122" s="26" t="str">
        <f t="shared" si="14"/>
        <v>0</v>
      </c>
      <c r="G122" s="26" t="str">
        <f t="shared" si="15"/>
        <v>0</v>
      </c>
      <c r="H122" s="26">
        <v>12415000</v>
      </c>
      <c r="I122" s="77" t="s">
        <v>29</v>
      </c>
      <c r="J122" s="77" t="s">
        <v>621</v>
      </c>
      <c r="K122" s="71" t="s">
        <v>194</v>
      </c>
      <c r="L122" s="4"/>
      <c r="M122" s="4"/>
      <c r="N122" s="4"/>
      <c r="O122" s="4"/>
      <c r="P122" s="4"/>
    </row>
    <row r="123" spans="1:16" s="46" customFormat="1" ht="30" customHeight="1" x14ac:dyDescent="0.25">
      <c r="A123" s="39" t="str">
        <f t="shared" si="9"/>
        <v>1</v>
      </c>
      <c r="B123" s="39" t="str">
        <f t="shared" si="10"/>
        <v>2</v>
      </c>
      <c r="C123" s="39" t="str">
        <f t="shared" si="11"/>
        <v>4</v>
      </c>
      <c r="D123" s="39" t="str">
        <f t="shared" si="12"/>
        <v>1</v>
      </c>
      <c r="E123" s="39" t="str">
        <f t="shared" si="13"/>
        <v>50</v>
      </c>
      <c r="F123" s="39" t="str">
        <f t="shared" si="14"/>
        <v>0</v>
      </c>
      <c r="G123" s="39" t="str">
        <f t="shared" si="15"/>
        <v>1</v>
      </c>
      <c r="H123" s="39">
        <v>12415001</v>
      </c>
      <c r="I123" s="59" t="s">
        <v>517</v>
      </c>
      <c r="J123" s="59" t="s">
        <v>30</v>
      </c>
      <c r="K123" s="41" t="s">
        <v>619</v>
      </c>
      <c r="L123" s="4"/>
      <c r="M123" s="4"/>
      <c r="N123" s="4"/>
      <c r="O123" s="4"/>
      <c r="P123" s="4"/>
    </row>
    <row r="124" spans="1:16" ht="30" customHeight="1" x14ac:dyDescent="0.25">
      <c r="A124" s="14" t="str">
        <f t="shared" si="9"/>
        <v>1</v>
      </c>
      <c r="B124" s="14" t="str">
        <f t="shared" si="10"/>
        <v>3</v>
      </c>
      <c r="C124" s="14" t="str">
        <f t="shared" si="11"/>
        <v>0</v>
      </c>
      <c r="D124" s="14" t="str">
        <f t="shared" si="12"/>
        <v>0</v>
      </c>
      <c r="E124" s="14" t="str">
        <f t="shared" si="13"/>
        <v>00</v>
      </c>
      <c r="F124" s="14" t="str">
        <f t="shared" si="14"/>
        <v>0</v>
      </c>
      <c r="G124" s="14" t="str">
        <f t="shared" si="15"/>
        <v>0</v>
      </c>
      <c r="H124" s="14">
        <v>13000000</v>
      </c>
      <c r="I124" s="15" t="s">
        <v>31</v>
      </c>
      <c r="J124" s="16" t="s">
        <v>241</v>
      </c>
      <c r="K124" s="68" t="s">
        <v>194</v>
      </c>
    </row>
    <row r="125" spans="1:16" ht="15" customHeight="1" x14ac:dyDescent="0.25">
      <c r="A125" s="18" t="str">
        <f t="shared" si="9"/>
        <v>1</v>
      </c>
      <c r="B125" s="18" t="str">
        <f t="shared" si="10"/>
        <v>3</v>
      </c>
      <c r="C125" s="18" t="str">
        <f t="shared" si="11"/>
        <v>1</v>
      </c>
      <c r="D125" s="18" t="str">
        <f t="shared" si="12"/>
        <v>0</v>
      </c>
      <c r="E125" s="18" t="str">
        <f t="shared" si="13"/>
        <v>00</v>
      </c>
      <c r="F125" s="18" t="str">
        <f t="shared" si="14"/>
        <v>0</v>
      </c>
      <c r="G125" s="18" t="str">
        <f t="shared" si="15"/>
        <v>0</v>
      </c>
      <c r="H125" s="18">
        <v>13100000</v>
      </c>
      <c r="I125" s="19" t="s">
        <v>242</v>
      </c>
      <c r="J125" s="20" t="s">
        <v>243</v>
      </c>
      <c r="K125" s="69" t="s">
        <v>194</v>
      </c>
    </row>
    <row r="126" spans="1:16" ht="45" customHeight="1" x14ac:dyDescent="0.25">
      <c r="A126" s="22" t="str">
        <f t="shared" si="9"/>
        <v>1</v>
      </c>
      <c r="B126" s="22" t="str">
        <f t="shared" si="10"/>
        <v>3</v>
      </c>
      <c r="C126" s="22" t="str">
        <f t="shared" si="11"/>
        <v>1</v>
      </c>
      <c r="D126" s="22" t="str">
        <f t="shared" si="12"/>
        <v>1</v>
      </c>
      <c r="E126" s="22" t="str">
        <f t="shared" si="13"/>
        <v>00</v>
      </c>
      <c r="F126" s="22" t="str">
        <f t="shared" si="14"/>
        <v>0</v>
      </c>
      <c r="G126" s="22" t="str">
        <f t="shared" si="15"/>
        <v>0</v>
      </c>
      <c r="H126" s="22">
        <v>13110000</v>
      </c>
      <c r="I126" s="43" t="s">
        <v>242</v>
      </c>
      <c r="J126" s="43" t="s">
        <v>243</v>
      </c>
      <c r="K126" s="70" t="s">
        <v>194</v>
      </c>
    </row>
    <row r="127" spans="1:16" ht="73.5" customHeight="1" x14ac:dyDescent="0.25">
      <c r="A127" s="26" t="str">
        <f t="shared" si="9"/>
        <v>1</v>
      </c>
      <c r="B127" s="26" t="str">
        <f t="shared" si="10"/>
        <v>3</v>
      </c>
      <c r="C127" s="26" t="str">
        <f t="shared" si="11"/>
        <v>1</v>
      </c>
      <c r="D127" s="26" t="str">
        <f t="shared" si="12"/>
        <v>1</v>
      </c>
      <c r="E127" s="26" t="str">
        <f t="shared" si="13"/>
        <v>01</v>
      </c>
      <c r="F127" s="26" t="str">
        <f t="shared" si="14"/>
        <v>0</v>
      </c>
      <c r="G127" s="26" t="str">
        <f t="shared" si="15"/>
        <v>0</v>
      </c>
      <c r="H127" s="26">
        <v>13110100</v>
      </c>
      <c r="I127" s="189" t="s">
        <v>244</v>
      </c>
      <c r="J127" s="77" t="s">
        <v>245</v>
      </c>
      <c r="K127" s="71" t="s">
        <v>194</v>
      </c>
    </row>
    <row r="128" spans="1:16" ht="45" customHeight="1" x14ac:dyDescent="0.25">
      <c r="A128" s="30" t="str">
        <f t="shared" si="9"/>
        <v>1</v>
      </c>
      <c r="B128" s="30" t="str">
        <f t="shared" si="10"/>
        <v>3</v>
      </c>
      <c r="C128" s="30" t="str">
        <f t="shared" si="11"/>
        <v>1</v>
      </c>
      <c r="D128" s="30" t="str">
        <f t="shared" si="12"/>
        <v>1</v>
      </c>
      <c r="E128" s="30" t="str">
        <f t="shared" si="13"/>
        <v>01</v>
      </c>
      <c r="F128" s="30" t="str">
        <f t="shared" si="14"/>
        <v>1</v>
      </c>
      <c r="G128" s="30" t="str">
        <f t="shared" si="15"/>
        <v>0</v>
      </c>
      <c r="H128" s="30">
        <v>13110110</v>
      </c>
      <c r="I128" s="78" t="s">
        <v>246</v>
      </c>
      <c r="J128" s="78" t="s">
        <v>247</v>
      </c>
      <c r="K128" s="72" t="s">
        <v>194</v>
      </c>
    </row>
    <row r="129" spans="1:11" ht="45" customHeight="1" x14ac:dyDescent="0.25">
      <c r="A129" s="39" t="str">
        <f t="shared" si="9"/>
        <v>1</v>
      </c>
      <c r="B129" s="39" t="str">
        <f t="shared" si="10"/>
        <v>3</v>
      </c>
      <c r="C129" s="39" t="str">
        <f t="shared" si="11"/>
        <v>1</v>
      </c>
      <c r="D129" s="39" t="str">
        <f t="shared" si="12"/>
        <v>1</v>
      </c>
      <c r="E129" s="39" t="str">
        <f t="shared" si="13"/>
        <v>01</v>
      </c>
      <c r="F129" s="39" t="str">
        <f t="shared" si="14"/>
        <v>1</v>
      </c>
      <c r="G129" s="39" t="str">
        <f t="shared" si="15"/>
        <v>1</v>
      </c>
      <c r="H129" s="39">
        <v>13110111</v>
      </c>
      <c r="I129" s="59" t="s">
        <v>248</v>
      </c>
      <c r="J129" s="59" t="s">
        <v>249</v>
      </c>
      <c r="K129" s="37" t="s">
        <v>198</v>
      </c>
    </row>
    <row r="130" spans="1:11" ht="60" customHeight="1" x14ac:dyDescent="0.25">
      <c r="A130" s="30" t="str">
        <f t="shared" si="9"/>
        <v>1</v>
      </c>
      <c r="B130" s="30" t="str">
        <f t="shared" si="10"/>
        <v>3</v>
      </c>
      <c r="C130" s="30" t="str">
        <f t="shared" si="11"/>
        <v>1</v>
      </c>
      <c r="D130" s="30" t="str">
        <f t="shared" si="12"/>
        <v>1</v>
      </c>
      <c r="E130" s="30" t="str">
        <f t="shared" si="13"/>
        <v>01</v>
      </c>
      <c r="F130" s="30" t="str">
        <f t="shared" si="14"/>
        <v>2</v>
      </c>
      <c r="G130" s="30" t="str">
        <f t="shared" si="15"/>
        <v>0</v>
      </c>
      <c r="H130" s="30">
        <v>13110120</v>
      </c>
      <c r="I130" s="78" t="s">
        <v>250</v>
      </c>
      <c r="J130" s="78" t="s">
        <v>251</v>
      </c>
      <c r="K130" s="72" t="s">
        <v>194</v>
      </c>
    </row>
    <row r="131" spans="1:11" ht="60" customHeight="1" x14ac:dyDescent="0.25">
      <c r="A131" s="39" t="str">
        <f t="shared" ref="A131:A194" si="16">MID($H131,1,1)</f>
        <v>1</v>
      </c>
      <c r="B131" s="39" t="str">
        <f t="shared" ref="B131:B194" si="17">MID($H131,2,1)</f>
        <v>3</v>
      </c>
      <c r="C131" s="39" t="str">
        <f t="shared" ref="C131:C194" si="18">MID($H131,3,1)</f>
        <v>1</v>
      </c>
      <c r="D131" s="39" t="str">
        <f t="shared" ref="D131:D194" si="19">MID($H131,4,1)</f>
        <v>1</v>
      </c>
      <c r="E131" s="39" t="str">
        <f t="shared" ref="E131:E194" si="20">MID($H131,5,2)</f>
        <v>01</v>
      </c>
      <c r="F131" s="39" t="str">
        <f t="shared" si="14"/>
        <v>2</v>
      </c>
      <c r="G131" s="39" t="str">
        <f t="shared" si="15"/>
        <v>1</v>
      </c>
      <c r="H131" s="39">
        <v>13110121</v>
      </c>
      <c r="I131" s="59" t="s">
        <v>252</v>
      </c>
      <c r="J131" s="59" t="s">
        <v>253</v>
      </c>
      <c r="K131" s="37" t="s">
        <v>198</v>
      </c>
    </row>
    <row r="132" spans="1:11" ht="60" customHeight="1" x14ac:dyDescent="0.25">
      <c r="A132" s="26" t="str">
        <f t="shared" si="16"/>
        <v>1</v>
      </c>
      <c r="B132" s="26" t="str">
        <f t="shared" si="17"/>
        <v>3</v>
      </c>
      <c r="C132" s="26" t="str">
        <f t="shared" si="18"/>
        <v>1</v>
      </c>
      <c r="D132" s="26" t="str">
        <f t="shared" si="19"/>
        <v>1</v>
      </c>
      <c r="E132" s="26" t="str">
        <f t="shared" si="20"/>
        <v>02</v>
      </c>
      <c r="F132" s="26" t="str">
        <f t="shared" si="14"/>
        <v>0</v>
      </c>
      <c r="G132" s="26" t="str">
        <f t="shared" si="15"/>
        <v>0</v>
      </c>
      <c r="H132" s="26">
        <v>13110200</v>
      </c>
      <c r="I132" s="77" t="s">
        <v>254</v>
      </c>
      <c r="J132" s="77" t="s">
        <v>255</v>
      </c>
      <c r="K132" s="71" t="s">
        <v>194</v>
      </c>
    </row>
    <row r="133" spans="1:11" ht="30" customHeight="1" x14ac:dyDescent="0.25">
      <c r="A133" s="39" t="str">
        <f t="shared" si="16"/>
        <v>1</v>
      </c>
      <c r="B133" s="39" t="str">
        <f t="shared" si="17"/>
        <v>3</v>
      </c>
      <c r="C133" s="39" t="str">
        <f t="shared" si="18"/>
        <v>1</v>
      </c>
      <c r="D133" s="39" t="str">
        <f t="shared" si="19"/>
        <v>1</v>
      </c>
      <c r="E133" s="39" t="str">
        <f t="shared" si="20"/>
        <v>02</v>
      </c>
      <c r="F133" s="39" t="str">
        <f t="shared" si="14"/>
        <v>0</v>
      </c>
      <c r="G133" s="39" t="str">
        <f t="shared" si="15"/>
        <v>1</v>
      </c>
      <c r="H133" s="39">
        <v>13110201</v>
      </c>
      <c r="I133" s="59" t="s">
        <v>256</v>
      </c>
      <c r="J133" s="59" t="s">
        <v>956</v>
      </c>
      <c r="K133" s="37" t="s">
        <v>198</v>
      </c>
    </row>
    <row r="134" spans="1:11" ht="30" customHeight="1" x14ac:dyDescent="0.25">
      <c r="A134" s="26" t="str">
        <f t="shared" si="16"/>
        <v>1</v>
      </c>
      <c r="B134" s="26" t="str">
        <f t="shared" si="17"/>
        <v>3</v>
      </c>
      <c r="C134" s="26" t="str">
        <f t="shared" si="18"/>
        <v>1</v>
      </c>
      <c r="D134" s="26" t="str">
        <f t="shared" si="19"/>
        <v>1</v>
      </c>
      <c r="E134" s="26" t="str">
        <f t="shared" si="20"/>
        <v>99</v>
      </c>
      <c r="F134" s="26" t="str">
        <f t="shared" si="14"/>
        <v>0</v>
      </c>
      <c r="G134" s="26" t="str">
        <f t="shared" si="15"/>
        <v>0</v>
      </c>
      <c r="H134" s="26">
        <v>13119900</v>
      </c>
      <c r="I134" s="77" t="s">
        <v>32</v>
      </c>
      <c r="J134" s="77" t="s">
        <v>257</v>
      </c>
      <c r="K134" s="71" t="s">
        <v>194</v>
      </c>
    </row>
    <row r="135" spans="1:11" ht="30" customHeight="1" x14ac:dyDescent="0.25">
      <c r="A135" s="39" t="str">
        <f t="shared" si="16"/>
        <v>1</v>
      </c>
      <c r="B135" s="39" t="str">
        <f t="shared" si="17"/>
        <v>3</v>
      </c>
      <c r="C135" s="39" t="str">
        <f t="shared" si="18"/>
        <v>1</v>
      </c>
      <c r="D135" s="39" t="str">
        <f t="shared" si="19"/>
        <v>1</v>
      </c>
      <c r="E135" s="39" t="str">
        <f t="shared" si="20"/>
        <v>99</v>
      </c>
      <c r="F135" s="39" t="str">
        <f t="shared" si="14"/>
        <v>0</v>
      </c>
      <c r="G135" s="39" t="str">
        <f t="shared" si="15"/>
        <v>1</v>
      </c>
      <c r="H135" s="39">
        <v>13119901</v>
      </c>
      <c r="I135" s="59" t="s">
        <v>258</v>
      </c>
      <c r="J135" s="59" t="s">
        <v>259</v>
      </c>
      <c r="K135" s="37" t="s">
        <v>198</v>
      </c>
    </row>
    <row r="136" spans="1:11" ht="15" customHeight="1" x14ac:dyDescent="0.25">
      <c r="A136" s="18" t="str">
        <f t="shared" si="16"/>
        <v>1</v>
      </c>
      <c r="B136" s="18" t="str">
        <f t="shared" si="17"/>
        <v>3</v>
      </c>
      <c r="C136" s="18" t="str">
        <f t="shared" si="18"/>
        <v>2</v>
      </c>
      <c r="D136" s="18" t="str">
        <f t="shared" si="19"/>
        <v>0</v>
      </c>
      <c r="E136" s="18" t="str">
        <f t="shared" si="20"/>
        <v>00</v>
      </c>
      <c r="F136" s="18" t="str">
        <f t="shared" si="14"/>
        <v>0</v>
      </c>
      <c r="G136" s="18" t="str">
        <f t="shared" si="15"/>
        <v>0</v>
      </c>
      <c r="H136" s="18">
        <v>13200000</v>
      </c>
      <c r="I136" s="19" t="s">
        <v>260</v>
      </c>
      <c r="J136" s="20" t="s">
        <v>261</v>
      </c>
      <c r="K136" s="69" t="s">
        <v>194</v>
      </c>
    </row>
    <row r="137" spans="1:11" ht="15" customHeight="1" x14ac:dyDescent="0.25">
      <c r="A137" s="22" t="str">
        <f t="shared" si="16"/>
        <v>1</v>
      </c>
      <c r="B137" s="22" t="str">
        <f t="shared" si="17"/>
        <v>3</v>
      </c>
      <c r="C137" s="22" t="str">
        <f t="shared" si="18"/>
        <v>2</v>
      </c>
      <c r="D137" s="22" t="str">
        <f t="shared" si="19"/>
        <v>1</v>
      </c>
      <c r="E137" s="22" t="str">
        <f t="shared" si="20"/>
        <v>00</v>
      </c>
      <c r="F137" s="22" t="str">
        <f t="shared" si="14"/>
        <v>0</v>
      </c>
      <c r="G137" s="22" t="str">
        <f t="shared" si="15"/>
        <v>0</v>
      </c>
      <c r="H137" s="22">
        <v>13210000</v>
      </c>
      <c r="I137" s="23" t="s">
        <v>262</v>
      </c>
      <c r="J137" s="24" t="s">
        <v>263</v>
      </c>
      <c r="K137" s="70" t="s">
        <v>194</v>
      </c>
    </row>
    <row r="138" spans="1:11" ht="30" customHeight="1" x14ac:dyDescent="0.25">
      <c r="A138" s="26" t="str">
        <f t="shared" si="16"/>
        <v>1</v>
      </c>
      <c r="B138" s="26" t="str">
        <f t="shared" si="17"/>
        <v>3</v>
      </c>
      <c r="C138" s="26" t="str">
        <f t="shared" si="18"/>
        <v>2</v>
      </c>
      <c r="D138" s="26" t="str">
        <f t="shared" si="19"/>
        <v>1</v>
      </c>
      <c r="E138" s="26" t="str">
        <f t="shared" si="20"/>
        <v>01</v>
      </c>
      <c r="F138" s="26" t="str">
        <f t="shared" si="14"/>
        <v>0</v>
      </c>
      <c r="G138" s="26" t="str">
        <f t="shared" si="15"/>
        <v>0</v>
      </c>
      <c r="H138" s="26">
        <v>13210100</v>
      </c>
      <c r="I138" s="77" t="s">
        <v>35</v>
      </c>
      <c r="J138" s="77" t="s">
        <v>264</v>
      </c>
      <c r="K138" s="71" t="s">
        <v>194</v>
      </c>
    </row>
    <row r="139" spans="1:11" ht="30" customHeight="1" x14ac:dyDescent="0.25">
      <c r="A139" s="39" t="str">
        <f t="shared" si="16"/>
        <v>1</v>
      </c>
      <c r="B139" s="39" t="str">
        <f t="shared" si="17"/>
        <v>3</v>
      </c>
      <c r="C139" s="39" t="str">
        <f t="shared" si="18"/>
        <v>2</v>
      </c>
      <c r="D139" s="39" t="str">
        <f t="shared" si="19"/>
        <v>1</v>
      </c>
      <c r="E139" s="39" t="str">
        <f t="shared" si="20"/>
        <v>01</v>
      </c>
      <c r="F139" s="39" t="str">
        <f t="shared" si="14"/>
        <v>0</v>
      </c>
      <c r="G139" s="39" t="str">
        <f t="shared" si="15"/>
        <v>1</v>
      </c>
      <c r="H139" s="39">
        <v>13210101</v>
      </c>
      <c r="I139" s="59" t="s">
        <v>265</v>
      </c>
      <c r="J139" s="59" t="s">
        <v>957</v>
      </c>
      <c r="K139" s="37" t="s">
        <v>198</v>
      </c>
    </row>
    <row r="140" spans="1:11" ht="30" customHeight="1" x14ac:dyDescent="0.25">
      <c r="A140" s="26" t="str">
        <f t="shared" si="16"/>
        <v>1</v>
      </c>
      <c r="B140" s="26" t="str">
        <f t="shared" si="17"/>
        <v>3</v>
      </c>
      <c r="C140" s="26" t="str">
        <f t="shared" si="18"/>
        <v>2</v>
      </c>
      <c r="D140" s="26" t="str">
        <f t="shared" si="19"/>
        <v>1</v>
      </c>
      <c r="E140" s="26" t="str">
        <f t="shared" si="20"/>
        <v>02</v>
      </c>
      <c r="F140" s="26" t="str">
        <f t="shared" si="14"/>
        <v>0</v>
      </c>
      <c r="G140" s="26" t="str">
        <f t="shared" si="15"/>
        <v>0</v>
      </c>
      <c r="H140" s="26">
        <v>13210200</v>
      </c>
      <c r="I140" s="77" t="s">
        <v>36</v>
      </c>
      <c r="J140" s="77" t="s">
        <v>747</v>
      </c>
      <c r="K140" s="71" t="s">
        <v>194</v>
      </c>
    </row>
    <row r="141" spans="1:11" ht="30" customHeight="1" x14ac:dyDescent="0.25">
      <c r="A141" s="39" t="str">
        <f t="shared" si="16"/>
        <v>1</v>
      </c>
      <c r="B141" s="39" t="str">
        <f t="shared" si="17"/>
        <v>3</v>
      </c>
      <c r="C141" s="39" t="str">
        <f t="shared" si="18"/>
        <v>2</v>
      </c>
      <c r="D141" s="39" t="str">
        <f t="shared" si="19"/>
        <v>1</v>
      </c>
      <c r="E141" s="39" t="str">
        <f t="shared" si="20"/>
        <v>02</v>
      </c>
      <c r="F141" s="39" t="str">
        <f t="shared" si="14"/>
        <v>0</v>
      </c>
      <c r="G141" s="39" t="str">
        <f t="shared" si="15"/>
        <v>1</v>
      </c>
      <c r="H141" s="39">
        <v>13210201</v>
      </c>
      <c r="I141" s="59" t="s">
        <v>267</v>
      </c>
      <c r="J141" s="59" t="s">
        <v>266</v>
      </c>
      <c r="K141" s="37" t="s">
        <v>198</v>
      </c>
    </row>
    <row r="142" spans="1:11" ht="30" customHeight="1" x14ac:dyDescent="0.25">
      <c r="A142" s="26" t="str">
        <f t="shared" si="16"/>
        <v>1</v>
      </c>
      <c r="B142" s="26" t="str">
        <f t="shared" si="17"/>
        <v>3</v>
      </c>
      <c r="C142" s="26" t="str">
        <f t="shared" si="18"/>
        <v>2</v>
      </c>
      <c r="D142" s="26" t="str">
        <f t="shared" si="19"/>
        <v>1</v>
      </c>
      <c r="E142" s="26" t="str">
        <f t="shared" si="20"/>
        <v>03</v>
      </c>
      <c r="F142" s="26" t="str">
        <f t="shared" ref="F142:F205" si="21">MID($H142,7,1)</f>
        <v>0</v>
      </c>
      <c r="G142" s="26" t="str">
        <f t="shared" ref="G142:G205" si="22">MID($H142,8,1)</f>
        <v>0</v>
      </c>
      <c r="H142" s="26">
        <v>13210300</v>
      </c>
      <c r="I142" s="77" t="s">
        <v>268</v>
      </c>
      <c r="J142" s="77" t="s">
        <v>748</v>
      </c>
      <c r="K142" s="71" t="s">
        <v>194</v>
      </c>
    </row>
    <row r="143" spans="1:11" ht="30" customHeight="1" x14ac:dyDescent="0.25">
      <c r="A143" s="39" t="str">
        <f t="shared" si="16"/>
        <v>1</v>
      </c>
      <c r="B143" s="39" t="str">
        <f t="shared" si="17"/>
        <v>3</v>
      </c>
      <c r="C143" s="39" t="str">
        <f t="shared" si="18"/>
        <v>2</v>
      </c>
      <c r="D143" s="39" t="str">
        <f t="shared" si="19"/>
        <v>1</v>
      </c>
      <c r="E143" s="39" t="str">
        <f t="shared" si="20"/>
        <v>03</v>
      </c>
      <c r="F143" s="39" t="str">
        <f t="shared" si="21"/>
        <v>0</v>
      </c>
      <c r="G143" s="39" t="str">
        <f t="shared" si="22"/>
        <v>1</v>
      </c>
      <c r="H143" s="39">
        <v>13210301</v>
      </c>
      <c r="I143" s="59" t="s">
        <v>270</v>
      </c>
      <c r="J143" s="59" t="s">
        <v>269</v>
      </c>
      <c r="K143" s="37" t="s">
        <v>198</v>
      </c>
    </row>
    <row r="144" spans="1:11" ht="45" customHeight="1" x14ac:dyDescent="0.25">
      <c r="A144" s="26" t="str">
        <f t="shared" si="16"/>
        <v>1</v>
      </c>
      <c r="B144" s="26" t="str">
        <f t="shared" si="17"/>
        <v>3</v>
      </c>
      <c r="C144" s="26" t="str">
        <f t="shared" si="18"/>
        <v>2</v>
      </c>
      <c r="D144" s="26" t="str">
        <f t="shared" si="19"/>
        <v>1</v>
      </c>
      <c r="E144" s="26" t="str">
        <f t="shared" si="20"/>
        <v>04</v>
      </c>
      <c r="F144" s="26" t="str">
        <f t="shared" si="21"/>
        <v>0</v>
      </c>
      <c r="G144" s="26" t="str">
        <f t="shared" si="22"/>
        <v>0</v>
      </c>
      <c r="H144" s="26">
        <v>13210400</v>
      </c>
      <c r="I144" s="77" t="s">
        <v>271</v>
      </c>
      <c r="J144" s="77" t="s">
        <v>272</v>
      </c>
      <c r="K144" s="71" t="s">
        <v>194</v>
      </c>
    </row>
    <row r="145" spans="1:16" ht="45" customHeight="1" x14ac:dyDescent="0.25">
      <c r="A145" s="39" t="str">
        <f t="shared" si="16"/>
        <v>1</v>
      </c>
      <c r="B145" s="39" t="str">
        <f t="shared" si="17"/>
        <v>3</v>
      </c>
      <c r="C145" s="39" t="str">
        <f t="shared" si="18"/>
        <v>2</v>
      </c>
      <c r="D145" s="39" t="str">
        <f t="shared" si="19"/>
        <v>1</v>
      </c>
      <c r="E145" s="39" t="str">
        <f t="shared" si="20"/>
        <v>04</v>
      </c>
      <c r="F145" s="39" t="str">
        <f t="shared" si="21"/>
        <v>0</v>
      </c>
      <c r="G145" s="39" t="str">
        <f t="shared" si="22"/>
        <v>1</v>
      </c>
      <c r="H145" s="39">
        <v>13210401</v>
      </c>
      <c r="I145" s="59" t="s">
        <v>273</v>
      </c>
      <c r="J145" s="59" t="s">
        <v>958</v>
      </c>
      <c r="K145" s="37" t="s">
        <v>198</v>
      </c>
    </row>
    <row r="146" spans="1:16" ht="30" customHeight="1" x14ac:dyDescent="0.25">
      <c r="A146" s="26" t="str">
        <f t="shared" si="16"/>
        <v>1</v>
      </c>
      <c r="B146" s="26" t="str">
        <f t="shared" si="17"/>
        <v>3</v>
      </c>
      <c r="C146" s="26" t="str">
        <f t="shared" si="18"/>
        <v>2</v>
      </c>
      <c r="D146" s="26" t="str">
        <f t="shared" si="19"/>
        <v>1</v>
      </c>
      <c r="E146" s="26" t="str">
        <f t="shared" si="20"/>
        <v>05</v>
      </c>
      <c r="F146" s="26" t="str">
        <f t="shared" si="21"/>
        <v>0</v>
      </c>
      <c r="G146" s="26" t="str">
        <f t="shared" si="22"/>
        <v>0</v>
      </c>
      <c r="H146" s="26">
        <v>13210500</v>
      </c>
      <c r="I146" s="77" t="s">
        <v>33</v>
      </c>
      <c r="J146" s="77" t="s">
        <v>274</v>
      </c>
      <c r="K146" s="71" t="s">
        <v>194</v>
      </c>
    </row>
    <row r="147" spans="1:16" ht="30" customHeight="1" x14ac:dyDescent="0.25">
      <c r="A147" s="39" t="str">
        <f t="shared" si="16"/>
        <v>1</v>
      </c>
      <c r="B147" s="39" t="str">
        <f t="shared" si="17"/>
        <v>3</v>
      </c>
      <c r="C147" s="39" t="str">
        <f t="shared" si="18"/>
        <v>2</v>
      </c>
      <c r="D147" s="39" t="str">
        <f t="shared" si="19"/>
        <v>1</v>
      </c>
      <c r="E147" s="39" t="str">
        <f t="shared" si="20"/>
        <v>05</v>
      </c>
      <c r="F147" s="39" t="str">
        <f t="shared" si="21"/>
        <v>0</v>
      </c>
      <c r="G147" s="39" t="str">
        <f t="shared" si="22"/>
        <v>1</v>
      </c>
      <c r="H147" s="39">
        <v>13210501</v>
      </c>
      <c r="I147" s="59" t="s">
        <v>275</v>
      </c>
      <c r="J147" s="59" t="s">
        <v>959</v>
      </c>
      <c r="K147" s="37" t="s">
        <v>198</v>
      </c>
      <c r="L147" s="46"/>
      <c r="M147" s="46"/>
      <c r="N147" s="46"/>
      <c r="O147" s="46"/>
      <c r="P147" s="46"/>
    </row>
    <row r="148" spans="1:16" ht="81" customHeight="1" x14ac:dyDescent="0.25">
      <c r="A148" s="26" t="str">
        <f t="shared" si="16"/>
        <v>1</v>
      </c>
      <c r="B148" s="26" t="str">
        <f t="shared" si="17"/>
        <v>3</v>
      </c>
      <c r="C148" s="26" t="str">
        <f t="shared" si="18"/>
        <v>2</v>
      </c>
      <c r="D148" s="26" t="str">
        <f t="shared" si="19"/>
        <v>1</v>
      </c>
      <c r="E148" s="26" t="str">
        <f t="shared" si="20"/>
        <v>06</v>
      </c>
      <c r="F148" s="26" t="str">
        <f t="shared" si="21"/>
        <v>0</v>
      </c>
      <c r="G148" s="26" t="str">
        <f t="shared" si="22"/>
        <v>0</v>
      </c>
      <c r="H148" s="26">
        <v>13210600</v>
      </c>
      <c r="I148" s="77" t="s">
        <v>849</v>
      </c>
      <c r="J148" s="77" t="s">
        <v>879</v>
      </c>
      <c r="K148" s="71" t="s">
        <v>194</v>
      </c>
      <c r="L148" s="46"/>
      <c r="M148" s="46"/>
      <c r="N148" s="46"/>
      <c r="O148" s="46"/>
      <c r="P148" s="46"/>
    </row>
    <row r="149" spans="1:16" ht="76.5" customHeight="1" x14ac:dyDescent="0.25">
      <c r="A149" s="39" t="str">
        <f t="shared" si="16"/>
        <v>1</v>
      </c>
      <c r="B149" s="39" t="str">
        <f t="shared" si="17"/>
        <v>3</v>
      </c>
      <c r="C149" s="39" t="str">
        <f t="shared" si="18"/>
        <v>2</v>
      </c>
      <c r="D149" s="39" t="str">
        <f t="shared" si="19"/>
        <v>1</v>
      </c>
      <c r="E149" s="39" t="str">
        <f t="shared" si="20"/>
        <v>06</v>
      </c>
      <c r="F149" s="39" t="str">
        <f t="shared" si="21"/>
        <v>0</v>
      </c>
      <c r="G149" s="39" t="str">
        <f t="shared" si="22"/>
        <v>1</v>
      </c>
      <c r="H149" s="39">
        <v>13210601</v>
      </c>
      <c r="I149" s="59" t="s">
        <v>903</v>
      </c>
      <c r="J149" s="59" t="s">
        <v>904</v>
      </c>
      <c r="K149" s="37" t="s">
        <v>198</v>
      </c>
    </row>
    <row r="150" spans="1:16" ht="15" customHeight="1" x14ac:dyDescent="0.25">
      <c r="A150" s="22" t="str">
        <f t="shared" si="16"/>
        <v>1</v>
      </c>
      <c r="B150" s="22" t="str">
        <f t="shared" si="17"/>
        <v>3</v>
      </c>
      <c r="C150" s="22" t="str">
        <f t="shared" si="18"/>
        <v>2</v>
      </c>
      <c r="D150" s="22" t="str">
        <f t="shared" si="19"/>
        <v>2</v>
      </c>
      <c r="E150" s="22" t="str">
        <f t="shared" si="20"/>
        <v>00</v>
      </c>
      <c r="F150" s="22" t="str">
        <f t="shared" si="21"/>
        <v>0</v>
      </c>
      <c r="G150" s="22" t="str">
        <f t="shared" si="22"/>
        <v>0</v>
      </c>
      <c r="H150" s="22">
        <v>13220000</v>
      </c>
      <c r="I150" s="23" t="s">
        <v>573</v>
      </c>
      <c r="J150" s="24" t="s">
        <v>618</v>
      </c>
      <c r="K150" s="21" t="s">
        <v>194</v>
      </c>
      <c r="L150" s="46"/>
      <c r="M150" s="46"/>
      <c r="N150" s="46"/>
      <c r="O150" s="46"/>
      <c r="P150" s="46"/>
    </row>
    <row r="151" spans="1:16" s="46" customFormat="1" ht="15" customHeight="1" x14ac:dyDescent="0.25">
      <c r="A151" s="26" t="str">
        <f t="shared" si="16"/>
        <v>1</v>
      </c>
      <c r="B151" s="26" t="str">
        <f t="shared" si="17"/>
        <v>3</v>
      </c>
      <c r="C151" s="26" t="str">
        <f t="shared" si="18"/>
        <v>2</v>
      </c>
      <c r="D151" s="26" t="str">
        <f t="shared" si="19"/>
        <v>2</v>
      </c>
      <c r="E151" s="26" t="str">
        <f t="shared" si="20"/>
        <v>01</v>
      </c>
      <c r="F151" s="26" t="str">
        <f t="shared" si="21"/>
        <v>0</v>
      </c>
      <c r="G151" s="26" t="str">
        <f t="shared" si="22"/>
        <v>0</v>
      </c>
      <c r="H151" s="26">
        <v>13220100</v>
      </c>
      <c r="I151" s="77" t="s">
        <v>573</v>
      </c>
      <c r="J151" s="77" t="s">
        <v>618</v>
      </c>
      <c r="K151" s="71" t="s">
        <v>194</v>
      </c>
    </row>
    <row r="152" spans="1:16" s="46" customFormat="1" ht="15" customHeight="1" x14ac:dyDescent="0.25">
      <c r="A152" s="39" t="str">
        <f t="shared" si="16"/>
        <v>1</v>
      </c>
      <c r="B152" s="39" t="str">
        <f t="shared" si="17"/>
        <v>3</v>
      </c>
      <c r="C152" s="39" t="str">
        <f t="shared" si="18"/>
        <v>2</v>
      </c>
      <c r="D152" s="39" t="str">
        <f t="shared" si="19"/>
        <v>2</v>
      </c>
      <c r="E152" s="39" t="str">
        <f t="shared" si="20"/>
        <v>01</v>
      </c>
      <c r="F152" s="39" t="str">
        <f t="shared" si="21"/>
        <v>0</v>
      </c>
      <c r="G152" s="39" t="str">
        <f t="shared" si="22"/>
        <v>1</v>
      </c>
      <c r="H152" s="39">
        <v>13220101</v>
      </c>
      <c r="I152" s="59" t="s">
        <v>616</v>
      </c>
      <c r="J152" s="59" t="s">
        <v>960</v>
      </c>
      <c r="K152" s="37" t="s">
        <v>198</v>
      </c>
      <c r="L152" s="4"/>
      <c r="M152" s="4"/>
      <c r="N152" s="4"/>
      <c r="O152" s="4"/>
      <c r="P152" s="4"/>
    </row>
    <row r="153" spans="1:16" ht="15" customHeight="1" x14ac:dyDescent="0.25">
      <c r="A153" s="22" t="str">
        <f t="shared" si="16"/>
        <v>1</v>
      </c>
      <c r="B153" s="22" t="str">
        <f t="shared" si="17"/>
        <v>3</v>
      </c>
      <c r="C153" s="22" t="str">
        <f t="shared" si="18"/>
        <v>2</v>
      </c>
      <c r="D153" s="22" t="str">
        <f t="shared" si="19"/>
        <v>3</v>
      </c>
      <c r="E153" s="22" t="str">
        <f t="shared" si="20"/>
        <v>00</v>
      </c>
      <c r="F153" s="22" t="str">
        <f t="shared" si="21"/>
        <v>0</v>
      </c>
      <c r="G153" s="22" t="str">
        <f t="shared" si="22"/>
        <v>0</v>
      </c>
      <c r="H153" s="22">
        <v>13230000</v>
      </c>
      <c r="I153" s="23" t="s">
        <v>34</v>
      </c>
      <c r="J153" s="24" t="s">
        <v>620</v>
      </c>
      <c r="K153" s="70" t="s">
        <v>194</v>
      </c>
      <c r="L153" s="46"/>
      <c r="M153" s="46"/>
      <c r="N153" s="46"/>
      <c r="O153" s="46"/>
      <c r="P153" s="46"/>
    </row>
    <row r="154" spans="1:16" s="46" customFormat="1" ht="15" customHeight="1" x14ac:dyDescent="0.25">
      <c r="A154" s="26" t="str">
        <f t="shared" si="16"/>
        <v>1</v>
      </c>
      <c r="B154" s="26" t="str">
        <f t="shared" si="17"/>
        <v>3</v>
      </c>
      <c r="C154" s="26" t="str">
        <f t="shared" si="18"/>
        <v>2</v>
      </c>
      <c r="D154" s="26" t="str">
        <f t="shared" si="19"/>
        <v>3</v>
      </c>
      <c r="E154" s="26" t="str">
        <f t="shared" si="20"/>
        <v>01</v>
      </c>
      <c r="F154" s="26" t="str">
        <f t="shared" si="21"/>
        <v>0</v>
      </c>
      <c r="G154" s="26" t="str">
        <f t="shared" si="22"/>
        <v>0</v>
      </c>
      <c r="H154" s="26">
        <v>13230100</v>
      </c>
      <c r="I154" s="77" t="s">
        <v>34</v>
      </c>
      <c r="J154" s="77" t="s">
        <v>1174</v>
      </c>
      <c r="K154" s="71" t="s">
        <v>194</v>
      </c>
    </row>
    <row r="155" spans="1:16" s="46" customFormat="1" ht="30" customHeight="1" x14ac:dyDescent="0.25">
      <c r="A155" s="39" t="str">
        <f t="shared" si="16"/>
        <v>1</v>
      </c>
      <c r="B155" s="39" t="str">
        <f t="shared" si="17"/>
        <v>3</v>
      </c>
      <c r="C155" s="39" t="str">
        <f t="shared" si="18"/>
        <v>2</v>
      </c>
      <c r="D155" s="39" t="str">
        <f t="shared" si="19"/>
        <v>3</v>
      </c>
      <c r="E155" s="39" t="str">
        <f t="shared" si="20"/>
        <v>01</v>
      </c>
      <c r="F155" s="39" t="str">
        <f t="shared" si="21"/>
        <v>0</v>
      </c>
      <c r="G155" s="39" t="str">
        <f t="shared" si="22"/>
        <v>1</v>
      </c>
      <c r="H155" s="39">
        <v>13230101</v>
      </c>
      <c r="I155" s="40" t="s">
        <v>617</v>
      </c>
      <c r="J155" s="59" t="s">
        <v>961</v>
      </c>
      <c r="K155" s="37" t="s">
        <v>198</v>
      </c>
      <c r="L155" s="4"/>
      <c r="M155" s="4"/>
      <c r="N155" s="4"/>
      <c r="O155" s="4"/>
      <c r="P155" s="4"/>
    </row>
    <row r="156" spans="1:16" ht="15" customHeight="1" x14ac:dyDescent="0.25">
      <c r="A156" s="22" t="str">
        <f t="shared" si="16"/>
        <v>1</v>
      </c>
      <c r="B156" s="22" t="str">
        <f t="shared" si="17"/>
        <v>3</v>
      </c>
      <c r="C156" s="22" t="str">
        <f t="shared" si="18"/>
        <v>2</v>
      </c>
      <c r="D156" s="22" t="str">
        <f t="shared" si="19"/>
        <v>9</v>
      </c>
      <c r="E156" s="22" t="str">
        <f t="shared" si="20"/>
        <v>00</v>
      </c>
      <c r="F156" s="22" t="str">
        <f t="shared" si="21"/>
        <v>0</v>
      </c>
      <c r="G156" s="22" t="str">
        <f t="shared" si="22"/>
        <v>0</v>
      </c>
      <c r="H156" s="22">
        <v>13290000</v>
      </c>
      <c r="I156" s="23" t="s">
        <v>276</v>
      </c>
      <c r="J156" s="24" t="s">
        <v>277</v>
      </c>
      <c r="K156" s="70" t="s">
        <v>194</v>
      </c>
    </row>
    <row r="157" spans="1:16" s="46" customFormat="1" ht="15" customHeight="1" x14ac:dyDescent="0.25">
      <c r="A157" s="26" t="str">
        <f t="shared" si="16"/>
        <v>1</v>
      </c>
      <c r="B157" s="26" t="str">
        <f t="shared" si="17"/>
        <v>3</v>
      </c>
      <c r="C157" s="26" t="str">
        <f t="shared" si="18"/>
        <v>2</v>
      </c>
      <c r="D157" s="26" t="str">
        <f t="shared" si="19"/>
        <v>9</v>
      </c>
      <c r="E157" s="26" t="str">
        <f t="shared" si="20"/>
        <v>99</v>
      </c>
      <c r="F157" s="26" t="str">
        <f t="shared" si="21"/>
        <v>0</v>
      </c>
      <c r="G157" s="26" t="str">
        <f t="shared" si="22"/>
        <v>0</v>
      </c>
      <c r="H157" s="26">
        <v>13299900</v>
      </c>
      <c r="I157" s="27" t="s">
        <v>276</v>
      </c>
      <c r="J157" s="77" t="s">
        <v>277</v>
      </c>
      <c r="K157" s="71" t="s">
        <v>194</v>
      </c>
      <c r="L157" s="4"/>
      <c r="M157" s="4"/>
      <c r="N157" s="4"/>
      <c r="O157" s="4"/>
      <c r="P157" s="4"/>
    </row>
    <row r="158" spans="1:16" s="46" customFormat="1" ht="15" customHeight="1" x14ac:dyDescent="0.25">
      <c r="A158" s="39" t="str">
        <f t="shared" si="16"/>
        <v>1</v>
      </c>
      <c r="B158" s="39" t="str">
        <f t="shared" si="17"/>
        <v>3</v>
      </c>
      <c r="C158" s="39" t="str">
        <f t="shared" si="18"/>
        <v>2</v>
      </c>
      <c r="D158" s="39" t="str">
        <f t="shared" si="19"/>
        <v>9</v>
      </c>
      <c r="E158" s="39" t="str">
        <f t="shared" si="20"/>
        <v>99</v>
      </c>
      <c r="F158" s="39" t="str">
        <f t="shared" si="21"/>
        <v>0</v>
      </c>
      <c r="G158" s="39" t="str">
        <f t="shared" si="22"/>
        <v>1</v>
      </c>
      <c r="H158" s="39">
        <v>13299901</v>
      </c>
      <c r="I158" s="40" t="s">
        <v>278</v>
      </c>
      <c r="J158" s="59" t="s">
        <v>279</v>
      </c>
      <c r="K158" s="41" t="s">
        <v>619</v>
      </c>
      <c r="L158" s="42"/>
      <c r="M158" s="42"/>
      <c r="N158" s="42"/>
      <c r="O158" s="42"/>
      <c r="P158" s="42"/>
    </row>
    <row r="159" spans="1:16" ht="37.5" customHeight="1" x14ac:dyDescent="0.25">
      <c r="A159" s="18" t="str">
        <f t="shared" si="16"/>
        <v>1</v>
      </c>
      <c r="B159" s="18" t="str">
        <f t="shared" si="17"/>
        <v>3</v>
      </c>
      <c r="C159" s="18" t="str">
        <f t="shared" si="18"/>
        <v>3</v>
      </c>
      <c r="D159" s="18" t="str">
        <f t="shared" si="19"/>
        <v>0</v>
      </c>
      <c r="E159" s="18" t="str">
        <f t="shared" si="20"/>
        <v>00</v>
      </c>
      <c r="F159" s="18" t="str">
        <f t="shared" si="21"/>
        <v>0</v>
      </c>
      <c r="G159" s="18" t="str">
        <f t="shared" si="22"/>
        <v>0</v>
      </c>
      <c r="H159" s="18">
        <v>13300000</v>
      </c>
      <c r="I159" s="19" t="s">
        <v>280</v>
      </c>
      <c r="J159" s="20" t="s">
        <v>281</v>
      </c>
      <c r="K159" s="69" t="s">
        <v>194</v>
      </c>
    </row>
    <row r="160" spans="1:16" ht="45" customHeight="1" x14ac:dyDescent="0.25">
      <c r="A160" s="22" t="str">
        <f t="shared" si="16"/>
        <v>1</v>
      </c>
      <c r="B160" s="22" t="str">
        <f t="shared" si="17"/>
        <v>3</v>
      </c>
      <c r="C160" s="22" t="str">
        <f t="shared" si="18"/>
        <v>3</v>
      </c>
      <c r="D160" s="22" t="str">
        <f t="shared" si="19"/>
        <v>1</v>
      </c>
      <c r="E160" s="22" t="str">
        <f t="shared" si="20"/>
        <v>00</v>
      </c>
      <c r="F160" s="22" t="str">
        <f t="shared" si="21"/>
        <v>0</v>
      </c>
      <c r="G160" s="22" t="str">
        <f t="shared" si="22"/>
        <v>0</v>
      </c>
      <c r="H160" s="22">
        <v>13310000</v>
      </c>
      <c r="I160" s="23" t="s">
        <v>282</v>
      </c>
      <c r="J160" s="24" t="s">
        <v>283</v>
      </c>
      <c r="K160" s="70" t="s">
        <v>194</v>
      </c>
    </row>
    <row r="161" spans="1:16" ht="45" customHeight="1" x14ac:dyDescent="0.25">
      <c r="A161" s="26" t="str">
        <f t="shared" si="16"/>
        <v>1</v>
      </c>
      <c r="B161" s="26" t="str">
        <f t="shared" si="17"/>
        <v>3</v>
      </c>
      <c r="C161" s="26" t="str">
        <f t="shared" si="18"/>
        <v>3</v>
      </c>
      <c r="D161" s="26" t="str">
        <f t="shared" si="19"/>
        <v>1</v>
      </c>
      <c r="E161" s="26" t="str">
        <f t="shared" si="20"/>
        <v>01</v>
      </c>
      <c r="F161" s="26" t="str">
        <f t="shared" si="21"/>
        <v>0</v>
      </c>
      <c r="G161" s="26" t="str">
        <f t="shared" si="22"/>
        <v>0</v>
      </c>
      <c r="H161" s="26">
        <v>13310100</v>
      </c>
      <c r="I161" s="27" t="s">
        <v>284</v>
      </c>
      <c r="J161" s="28" t="s">
        <v>285</v>
      </c>
      <c r="K161" s="71" t="s">
        <v>194</v>
      </c>
    </row>
    <row r="162" spans="1:16" s="42" customFormat="1" ht="45" customHeight="1" x14ac:dyDescent="0.25">
      <c r="A162" s="39" t="str">
        <f t="shared" si="16"/>
        <v>1</v>
      </c>
      <c r="B162" s="39" t="str">
        <f t="shared" si="17"/>
        <v>3</v>
      </c>
      <c r="C162" s="39" t="str">
        <f t="shared" si="18"/>
        <v>3</v>
      </c>
      <c r="D162" s="39" t="str">
        <f t="shared" si="19"/>
        <v>1</v>
      </c>
      <c r="E162" s="39" t="str">
        <f t="shared" si="20"/>
        <v>01</v>
      </c>
      <c r="F162" s="39" t="str">
        <f t="shared" si="21"/>
        <v>0</v>
      </c>
      <c r="G162" s="39" t="str">
        <f t="shared" si="22"/>
        <v>1</v>
      </c>
      <c r="H162" s="39">
        <v>13310101</v>
      </c>
      <c r="I162" s="59" t="s">
        <v>286</v>
      </c>
      <c r="J162" s="59" t="s">
        <v>287</v>
      </c>
      <c r="K162" s="41" t="s">
        <v>619</v>
      </c>
      <c r="L162" s="4"/>
      <c r="M162" s="4"/>
      <c r="N162" s="4"/>
      <c r="O162" s="4"/>
      <c r="P162" s="4"/>
    </row>
    <row r="163" spans="1:16" ht="52.5" customHeight="1" x14ac:dyDescent="0.25">
      <c r="A163" s="26" t="str">
        <f t="shared" si="16"/>
        <v>1</v>
      </c>
      <c r="B163" s="26" t="str">
        <f t="shared" si="17"/>
        <v>3</v>
      </c>
      <c r="C163" s="26" t="str">
        <f t="shared" si="18"/>
        <v>3</v>
      </c>
      <c r="D163" s="26" t="str">
        <f t="shared" si="19"/>
        <v>1</v>
      </c>
      <c r="E163" s="26" t="str">
        <f t="shared" si="20"/>
        <v>04</v>
      </c>
      <c r="F163" s="26" t="str">
        <f t="shared" si="21"/>
        <v>0</v>
      </c>
      <c r="G163" s="26" t="str">
        <f t="shared" si="22"/>
        <v>0</v>
      </c>
      <c r="H163" s="26">
        <v>13310400</v>
      </c>
      <c r="I163" s="27" t="s">
        <v>574</v>
      </c>
      <c r="J163" s="28" t="s">
        <v>575</v>
      </c>
      <c r="K163" s="71" t="s">
        <v>194</v>
      </c>
    </row>
    <row r="164" spans="1:16" ht="52.5" customHeight="1" x14ac:dyDescent="0.25">
      <c r="A164" s="39" t="str">
        <f t="shared" si="16"/>
        <v>1</v>
      </c>
      <c r="B164" s="39" t="str">
        <f t="shared" si="17"/>
        <v>3</v>
      </c>
      <c r="C164" s="39" t="str">
        <f t="shared" si="18"/>
        <v>3</v>
      </c>
      <c r="D164" s="39" t="str">
        <f t="shared" si="19"/>
        <v>1</v>
      </c>
      <c r="E164" s="39" t="str">
        <f t="shared" si="20"/>
        <v>04</v>
      </c>
      <c r="F164" s="39" t="str">
        <f t="shared" si="21"/>
        <v>0</v>
      </c>
      <c r="G164" s="39" t="str">
        <f t="shared" si="22"/>
        <v>1</v>
      </c>
      <c r="H164" s="39">
        <v>13310401</v>
      </c>
      <c r="I164" s="40" t="s">
        <v>288</v>
      </c>
      <c r="J164" s="59" t="s">
        <v>576</v>
      </c>
      <c r="K164" s="37" t="s">
        <v>198</v>
      </c>
    </row>
    <row r="165" spans="1:16" ht="45" customHeight="1" x14ac:dyDescent="0.25">
      <c r="A165" s="22" t="str">
        <f t="shared" si="16"/>
        <v>1</v>
      </c>
      <c r="B165" s="22" t="str">
        <f t="shared" si="17"/>
        <v>3</v>
      </c>
      <c r="C165" s="22" t="str">
        <f t="shared" si="18"/>
        <v>3</v>
      </c>
      <c r="D165" s="22" t="str">
        <f t="shared" si="19"/>
        <v>2</v>
      </c>
      <c r="E165" s="22" t="str">
        <f t="shared" si="20"/>
        <v>00</v>
      </c>
      <c r="F165" s="22" t="str">
        <f t="shared" si="21"/>
        <v>0</v>
      </c>
      <c r="G165" s="22" t="str">
        <f t="shared" si="22"/>
        <v>0</v>
      </c>
      <c r="H165" s="22">
        <v>13320000</v>
      </c>
      <c r="I165" s="23" t="s">
        <v>577</v>
      </c>
      <c r="J165" s="24" t="s">
        <v>578</v>
      </c>
      <c r="K165" s="70" t="s">
        <v>194</v>
      </c>
    </row>
    <row r="166" spans="1:16" ht="45" customHeight="1" x14ac:dyDescent="0.25">
      <c r="A166" s="26" t="str">
        <f t="shared" si="16"/>
        <v>1</v>
      </c>
      <c r="B166" s="26" t="str">
        <f t="shared" si="17"/>
        <v>3</v>
      </c>
      <c r="C166" s="26" t="str">
        <f t="shared" si="18"/>
        <v>3</v>
      </c>
      <c r="D166" s="26" t="str">
        <f t="shared" si="19"/>
        <v>2</v>
      </c>
      <c r="E166" s="26" t="str">
        <f t="shared" si="20"/>
        <v>01</v>
      </c>
      <c r="F166" s="26" t="str">
        <f t="shared" si="21"/>
        <v>0</v>
      </c>
      <c r="G166" s="26" t="str">
        <f t="shared" si="22"/>
        <v>0</v>
      </c>
      <c r="H166" s="26">
        <v>13320100</v>
      </c>
      <c r="I166" s="27" t="s">
        <v>579</v>
      </c>
      <c r="J166" s="28" t="s">
        <v>580</v>
      </c>
      <c r="K166" s="71" t="s">
        <v>194</v>
      </c>
    </row>
    <row r="167" spans="1:16" ht="45" customHeight="1" x14ac:dyDescent="0.25">
      <c r="A167" s="30" t="str">
        <f t="shared" si="16"/>
        <v>1</v>
      </c>
      <c r="B167" s="30" t="str">
        <f t="shared" si="17"/>
        <v>3</v>
      </c>
      <c r="C167" s="30" t="str">
        <f t="shared" si="18"/>
        <v>3</v>
      </c>
      <c r="D167" s="30" t="str">
        <f t="shared" si="19"/>
        <v>2</v>
      </c>
      <c r="E167" s="30" t="str">
        <f t="shared" si="20"/>
        <v>01</v>
      </c>
      <c r="F167" s="30" t="str">
        <f t="shared" si="21"/>
        <v>1</v>
      </c>
      <c r="G167" s="30" t="str">
        <f t="shared" si="22"/>
        <v>0</v>
      </c>
      <c r="H167" s="30">
        <v>13320110</v>
      </c>
      <c r="I167" s="31" t="s">
        <v>581</v>
      </c>
      <c r="J167" s="32" t="s">
        <v>580</v>
      </c>
      <c r="K167" s="72" t="s">
        <v>194</v>
      </c>
    </row>
    <row r="168" spans="1:16" ht="45" customHeight="1" x14ac:dyDescent="0.25">
      <c r="A168" s="39" t="str">
        <f t="shared" si="16"/>
        <v>1</v>
      </c>
      <c r="B168" s="39" t="str">
        <f t="shared" si="17"/>
        <v>3</v>
      </c>
      <c r="C168" s="39" t="str">
        <f t="shared" si="18"/>
        <v>3</v>
      </c>
      <c r="D168" s="39" t="str">
        <f t="shared" si="19"/>
        <v>2</v>
      </c>
      <c r="E168" s="39" t="str">
        <f t="shared" si="20"/>
        <v>01</v>
      </c>
      <c r="F168" s="39" t="str">
        <f t="shared" si="21"/>
        <v>1</v>
      </c>
      <c r="G168" s="39" t="str">
        <f t="shared" si="22"/>
        <v>1</v>
      </c>
      <c r="H168" s="39">
        <v>13320111</v>
      </c>
      <c r="I168" s="40" t="s">
        <v>582</v>
      </c>
      <c r="J168" s="36" t="s">
        <v>583</v>
      </c>
      <c r="K168" s="41" t="s">
        <v>198</v>
      </c>
    </row>
    <row r="169" spans="1:16" ht="30" customHeight="1" x14ac:dyDescent="0.25">
      <c r="A169" s="22" t="str">
        <f t="shared" si="16"/>
        <v>1</v>
      </c>
      <c r="B169" s="22" t="str">
        <f t="shared" si="17"/>
        <v>3</v>
      </c>
      <c r="C169" s="22" t="str">
        <f t="shared" si="18"/>
        <v>3</v>
      </c>
      <c r="D169" s="22" t="str">
        <f t="shared" si="19"/>
        <v>9</v>
      </c>
      <c r="E169" s="22" t="str">
        <f t="shared" si="20"/>
        <v>00</v>
      </c>
      <c r="F169" s="22" t="str">
        <f t="shared" si="21"/>
        <v>0</v>
      </c>
      <c r="G169" s="22" t="str">
        <f t="shared" si="22"/>
        <v>0</v>
      </c>
      <c r="H169" s="22">
        <v>13390000</v>
      </c>
      <c r="I169" s="23" t="s">
        <v>614</v>
      </c>
      <c r="J169" s="24" t="s">
        <v>585</v>
      </c>
      <c r="K169" s="70" t="s">
        <v>194</v>
      </c>
    </row>
    <row r="170" spans="1:16" ht="30" customHeight="1" x14ac:dyDescent="0.25">
      <c r="A170" s="26" t="str">
        <f t="shared" si="16"/>
        <v>1</v>
      </c>
      <c r="B170" s="26" t="str">
        <f t="shared" si="17"/>
        <v>3</v>
      </c>
      <c r="C170" s="26" t="str">
        <f t="shared" si="18"/>
        <v>3</v>
      </c>
      <c r="D170" s="26" t="str">
        <f t="shared" si="19"/>
        <v>9</v>
      </c>
      <c r="E170" s="26" t="str">
        <f t="shared" si="20"/>
        <v>99</v>
      </c>
      <c r="F170" s="26" t="str">
        <f t="shared" si="21"/>
        <v>0</v>
      </c>
      <c r="G170" s="26" t="str">
        <f t="shared" si="22"/>
        <v>0</v>
      </c>
      <c r="H170" s="26">
        <v>13399900</v>
      </c>
      <c r="I170" s="27" t="s">
        <v>584</v>
      </c>
      <c r="J170" s="28" t="s">
        <v>585</v>
      </c>
      <c r="K170" s="71" t="s">
        <v>194</v>
      </c>
    </row>
    <row r="171" spans="1:16" ht="30" customHeight="1" x14ac:dyDescent="0.25">
      <c r="A171" s="39" t="str">
        <f t="shared" si="16"/>
        <v>1</v>
      </c>
      <c r="B171" s="39" t="str">
        <f t="shared" si="17"/>
        <v>3</v>
      </c>
      <c r="C171" s="39" t="str">
        <f t="shared" si="18"/>
        <v>3</v>
      </c>
      <c r="D171" s="39" t="str">
        <f t="shared" si="19"/>
        <v>9</v>
      </c>
      <c r="E171" s="39" t="str">
        <f t="shared" si="20"/>
        <v>99</v>
      </c>
      <c r="F171" s="39" t="str">
        <f t="shared" si="21"/>
        <v>0</v>
      </c>
      <c r="G171" s="39" t="str">
        <f t="shared" si="22"/>
        <v>1</v>
      </c>
      <c r="H171" s="39">
        <v>13399901</v>
      </c>
      <c r="I171" s="40" t="s">
        <v>289</v>
      </c>
      <c r="J171" s="59" t="s">
        <v>586</v>
      </c>
      <c r="K171" s="41" t="s">
        <v>198</v>
      </c>
      <c r="L171" s="42"/>
      <c r="M171" s="42"/>
      <c r="N171" s="42"/>
      <c r="O171" s="42"/>
      <c r="P171" s="42"/>
    </row>
    <row r="172" spans="1:16" ht="17.25" customHeight="1" x14ac:dyDescent="0.25">
      <c r="A172" s="18" t="str">
        <f t="shared" si="16"/>
        <v>1</v>
      </c>
      <c r="B172" s="18" t="str">
        <f t="shared" si="17"/>
        <v>3</v>
      </c>
      <c r="C172" s="18" t="str">
        <f t="shared" si="18"/>
        <v>4</v>
      </c>
      <c r="D172" s="18" t="str">
        <f t="shared" si="19"/>
        <v>0</v>
      </c>
      <c r="E172" s="18" t="str">
        <f t="shared" si="20"/>
        <v>00</v>
      </c>
      <c r="F172" s="18" t="str">
        <f t="shared" si="21"/>
        <v>0</v>
      </c>
      <c r="G172" s="18" t="str">
        <f t="shared" si="22"/>
        <v>0</v>
      </c>
      <c r="H172" s="18">
        <v>13400000</v>
      </c>
      <c r="I172" s="19" t="s">
        <v>587</v>
      </c>
      <c r="J172" s="20" t="s">
        <v>588</v>
      </c>
      <c r="K172" s="69" t="s">
        <v>194</v>
      </c>
    </row>
    <row r="173" spans="1:16" ht="30" customHeight="1" x14ac:dyDescent="0.25">
      <c r="A173" s="22" t="str">
        <f t="shared" si="16"/>
        <v>1</v>
      </c>
      <c r="B173" s="22" t="str">
        <f t="shared" si="17"/>
        <v>3</v>
      </c>
      <c r="C173" s="22" t="str">
        <f t="shared" si="18"/>
        <v>4</v>
      </c>
      <c r="D173" s="22" t="str">
        <f t="shared" si="19"/>
        <v>9</v>
      </c>
      <c r="E173" s="22" t="str">
        <f t="shared" si="20"/>
        <v>00</v>
      </c>
      <c r="F173" s="22" t="str">
        <f t="shared" si="21"/>
        <v>0</v>
      </c>
      <c r="G173" s="22" t="str">
        <f t="shared" si="22"/>
        <v>0</v>
      </c>
      <c r="H173" s="22">
        <v>13490000</v>
      </c>
      <c r="I173" s="23" t="s">
        <v>589</v>
      </c>
      <c r="J173" s="24" t="s">
        <v>590</v>
      </c>
      <c r="K173" s="70" t="s">
        <v>194</v>
      </c>
      <c r="L173" s="42"/>
      <c r="M173" s="42"/>
      <c r="N173" s="42"/>
      <c r="O173" s="42"/>
      <c r="P173" s="42"/>
    </row>
    <row r="174" spans="1:16" ht="15" customHeight="1" x14ac:dyDescent="0.25">
      <c r="A174" s="26" t="str">
        <f t="shared" si="16"/>
        <v>1</v>
      </c>
      <c r="B174" s="26" t="str">
        <f t="shared" si="17"/>
        <v>3</v>
      </c>
      <c r="C174" s="26" t="str">
        <f t="shared" si="18"/>
        <v>4</v>
      </c>
      <c r="D174" s="26" t="str">
        <f t="shared" si="19"/>
        <v>9</v>
      </c>
      <c r="E174" s="26" t="str">
        <f t="shared" si="20"/>
        <v>01</v>
      </c>
      <c r="F174" s="26" t="str">
        <f t="shared" si="21"/>
        <v>0</v>
      </c>
      <c r="G174" s="26" t="str">
        <f t="shared" si="22"/>
        <v>0</v>
      </c>
      <c r="H174" s="26">
        <v>13490100</v>
      </c>
      <c r="I174" s="27" t="s">
        <v>591</v>
      </c>
      <c r="J174" s="28" t="s">
        <v>592</v>
      </c>
      <c r="K174" s="71" t="s">
        <v>194</v>
      </c>
      <c r="L174" s="46"/>
      <c r="M174" s="46"/>
      <c r="N174" s="46"/>
      <c r="O174" s="46"/>
      <c r="P174" s="46"/>
    </row>
    <row r="175" spans="1:16" s="42" customFormat="1" ht="15" customHeight="1" x14ac:dyDescent="0.25">
      <c r="A175" s="39" t="str">
        <f t="shared" si="16"/>
        <v>1</v>
      </c>
      <c r="B175" s="39" t="str">
        <f t="shared" si="17"/>
        <v>3</v>
      </c>
      <c r="C175" s="39" t="str">
        <f t="shared" si="18"/>
        <v>4</v>
      </c>
      <c r="D175" s="39" t="str">
        <f t="shared" si="19"/>
        <v>9</v>
      </c>
      <c r="E175" s="39" t="str">
        <f t="shared" si="20"/>
        <v>01</v>
      </c>
      <c r="F175" s="39" t="str">
        <f t="shared" si="21"/>
        <v>0</v>
      </c>
      <c r="G175" s="39" t="str">
        <f t="shared" si="22"/>
        <v>1</v>
      </c>
      <c r="H175" s="39">
        <v>13490101</v>
      </c>
      <c r="I175" s="40" t="s">
        <v>593</v>
      </c>
      <c r="J175" s="59" t="s">
        <v>594</v>
      </c>
      <c r="K175" s="41" t="s">
        <v>962</v>
      </c>
      <c r="L175" s="46"/>
      <c r="M175" s="46"/>
      <c r="N175" s="46"/>
      <c r="O175" s="46"/>
      <c r="P175" s="46"/>
    </row>
    <row r="176" spans="1:16" ht="30" customHeight="1" x14ac:dyDescent="0.25">
      <c r="A176" s="26" t="str">
        <f t="shared" si="16"/>
        <v>1</v>
      </c>
      <c r="B176" s="26" t="str">
        <f t="shared" si="17"/>
        <v>3</v>
      </c>
      <c r="C176" s="26" t="str">
        <f t="shared" si="18"/>
        <v>4</v>
      </c>
      <c r="D176" s="26" t="str">
        <f t="shared" si="19"/>
        <v>9</v>
      </c>
      <c r="E176" s="26" t="str">
        <f t="shared" si="20"/>
        <v>99</v>
      </c>
      <c r="F176" s="26" t="str">
        <f t="shared" si="21"/>
        <v>0</v>
      </c>
      <c r="G176" s="26" t="str">
        <f t="shared" si="22"/>
        <v>0</v>
      </c>
      <c r="H176" s="26">
        <v>13499900</v>
      </c>
      <c r="I176" s="27" t="s">
        <v>595</v>
      </c>
      <c r="J176" s="28" t="s">
        <v>596</v>
      </c>
      <c r="K176" s="71" t="s">
        <v>194</v>
      </c>
      <c r="L176" s="46"/>
      <c r="M176" s="46"/>
      <c r="N176" s="46"/>
      <c r="O176" s="46"/>
      <c r="P176" s="46"/>
    </row>
    <row r="177" spans="1:16" s="42" customFormat="1" ht="30" customHeight="1" x14ac:dyDescent="0.25">
      <c r="A177" s="39" t="str">
        <f t="shared" si="16"/>
        <v>1</v>
      </c>
      <c r="B177" s="39" t="str">
        <f t="shared" si="17"/>
        <v>3</v>
      </c>
      <c r="C177" s="39" t="str">
        <f t="shared" si="18"/>
        <v>4</v>
      </c>
      <c r="D177" s="39" t="str">
        <f t="shared" si="19"/>
        <v>9</v>
      </c>
      <c r="E177" s="39" t="str">
        <f t="shared" si="20"/>
        <v>99</v>
      </c>
      <c r="F177" s="39" t="str">
        <f t="shared" si="21"/>
        <v>0</v>
      </c>
      <c r="G177" s="39" t="str">
        <f t="shared" si="22"/>
        <v>1</v>
      </c>
      <c r="H177" s="39">
        <v>13499901</v>
      </c>
      <c r="I177" s="40" t="s">
        <v>597</v>
      </c>
      <c r="J177" s="59" t="s">
        <v>594</v>
      </c>
      <c r="K177" s="41" t="s">
        <v>198</v>
      </c>
      <c r="L177" s="46"/>
      <c r="M177" s="46"/>
      <c r="N177" s="46"/>
      <c r="O177" s="46"/>
      <c r="P177" s="46"/>
    </row>
    <row r="178" spans="1:16" s="46" customFormat="1" ht="30" customHeight="1" x14ac:dyDescent="0.25">
      <c r="A178" s="18" t="str">
        <f t="shared" si="16"/>
        <v>1</v>
      </c>
      <c r="B178" s="18" t="str">
        <f t="shared" si="17"/>
        <v>3</v>
      </c>
      <c r="C178" s="18" t="str">
        <f t="shared" si="18"/>
        <v>5</v>
      </c>
      <c r="D178" s="18" t="str">
        <f t="shared" si="19"/>
        <v>0</v>
      </c>
      <c r="E178" s="18" t="str">
        <f t="shared" si="20"/>
        <v>00</v>
      </c>
      <c r="F178" s="18" t="str">
        <f t="shared" si="21"/>
        <v>0</v>
      </c>
      <c r="G178" s="18" t="str">
        <f t="shared" si="22"/>
        <v>0</v>
      </c>
      <c r="H178" s="18">
        <v>13500000</v>
      </c>
      <c r="I178" s="95" t="s">
        <v>1569</v>
      </c>
      <c r="J178" s="95" t="s">
        <v>1572</v>
      </c>
      <c r="K178" s="18" t="s">
        <v>194</v>
      </c>
      <c r="L178" s="42"/>
      <c r="M178" s="42"/>
      <c r="N178" s="42"/>
      <c r="O178" s="42"/>
      <c r="P178" s="42"/>
    </row>
    <row r="179" spans="1:16" s="46" customFormat="1" ht="30" customHeight="1" x14ac:dyDescent="0.25">
      <c r="A179" s="21" t="str">
        <f t="shared" si="16"/>
        <v>1</v>
      </c>
      <c r="B179" s="21" t="str">
        <f t="shared" si="17"/>
        <v>3</v>
      </c>
      <c r="C179" s="21" t="str">
        <f t="shared" si="18"/>
        <v>5</v>
      </c>
      <c r="D179" s="21" t="str">
        <f t="shared" si="19"/>
        <v>1</v>
      </c>
      <c r="E179" s="21" t="str">
        <f t="shared" si="20"/>
        <v>00</v>
      </c>
      <c r="F179" s="21" t="str">
        <f t="shared" si="21"/>
        <v>0</v>
      </c>
      <c r="G179" s="21" t="str">
        <f t="shared" si="22"/>
        <v>0</v>
      </c>
      <c r="H179" s="22">
        <v>13510000</v>
      </c>
      <c r="I179" s="23" t="s">
        <v>1569</v>
      </c>
      <c r="J179" s="23" t="s">
        <v>1572</v>
      </c>
      <c r="K179" s="21" t="s">
        <v>194</v>
      </c>
      <c r="L179" s="42"/>
      <c r="M179" s="42"/>
      <c r="N179" s="42"/>
      <c r="O179" s="42"/>
      <c r="P179" s="42"/>
    </row>
    <row r="180" spans="1:16" s="46" customFormat="1" ht="42.75" customHeight="1" x14ac:dyDescent="0.25">
      <c r="A180" s="26" t="str">
        <f t="shared" si="16"/>
        <v>1</v>
      </c>
      <c r="B180" s="26" t="str">
        <f t="shared" si="17"/>
        <v>3</v>
      </c>
      <c r="C180" s="26" t="str">
        <f t="shared" si="18"/>
        <v>5</v>
      </c>
      <c r="D180" s="26" t="str">
        <f t="shared" si="19"/>
        <v>1</v>
      </c>
      <c r="E180" s="26" t="str">
        <f t="shared" si="20"/>
        <v>02</v>
      </c>
      <c r="F180" s="26" t="str">
        <f t="shared" si="21"/>
        <v>0</v>
      </c>
      <c r="G180" s="26" t="str">
        <f t="shared" si="22"/>
        <v>0</v>
      </c>
      <c r="H180" s="26">
        <v>13510200</v>
      </c>
      <c r="I180" s="27" t="s">
        <v>1570</v>
      </c>
      <c r="J180" s="27" t="s">
        <v>1574</v>
      </c>
      <c r="K180" s="25" t="s">
        <v>194</v>
      </c>
      <c r="L180" s="42"/>
      <c r="M180" s="42"/>
      <c r="N180" s="42"/>
      <c r="O180" s="42"/>
      <c r="P180" s="42"/>
    </row>
    <row r="181" spans="1:16" s="46" customFormat="1" ht="42" customHeight="1" x14ac:dyDescent="0.25">
      <c r="A181" s="39" t="str">
        <f t="shared" si="16"/>
        <v>1</v>
      </c>
      <c r="B181" s="39" t="str">
        <f t="shared" si="17"/>
        <v>3</v>
      </c>
      <c r="C181" s="39" t="str">
        <f t="shared" si="18"/>
        <v>5</v>
      </c>
      <c r="D181" s="39" t="str">
        <f t="shared" si="19"/>
        <v>1</v>
      </c>
      <c r="E181" s="39" t="str">
        <f t="shared" si="20"/>
        <v>02</v>
      </c>
      <c r="F181" s="39" t="str">
        <f t="shared" si="21"/>
        <v>0</v>
      </c>
      <c r="G181" s="39" t="str">
        <f t="shared" si="22"/>
        <v>1</v>
      </c>
      <c r="H181" s="39">
        <v>13510201</v>
      </c>
      <c r="I181" s="40" t="s">
        <v>1571</v>
      </c>
      <c r="J181" s="36" t="s">
        <v>1573</v>
      </c>
      <c r="K181" s="41" t="s">
        <v>198</v>
      </c>
      <c r="L181" s="42"/>
      <c r="M181" s="42"/>
      <c r="N181" s="42"/>
      <c r="O181" s="42"/>
      <c r="P181" s="42"/>
    </row>
    <row r="182" spans="1:16" s="42" customFormat="1" ht="15" customHeight="1" x14ac:dyDescent="0.25">
      <c r="A182" s="18" t="str">
        <f t="shared" si="16"/>
        <v>1</v>
      </c>
      <c r="B182" s="18" t="str">
        <f t="shared" si="17"/>
        <v>3</v>
      </c>
      <c r="C182" s="18" t="str">
        <f t="shared" si="18"/>
        <v>6</v>
      </c>
      <c r="D182" s="18" t="str">
        <f t="shared" si="19"/>
        <v>0</v>
      </c>
      <c r="E182" s="18" t="str">
        <f t="shared" si="20"/>
        <v>00</v>
      </c>
      <c r="F182" s="18" t="str">
        <f t="shared" si="21"/>
        <v>0</v>
      </c>
      <c r="G182" s="18" t="str">
        <f t="shared" si="22"/>
        <v>0</v>
      </c>
      <c r="H182" s="18">
        <v>13600000</v>
      </c>
      <c r="I182" s="19" t="s">
        <v>290</v>
      </c>
      <c r="J182" s="20" t="s">
        <v>291</v>
      </c>
      <c r="K182" s="69" t="s">
        <v>194</v>
      </c>
    </row>
    <row r="183" spans="1:16" s="42" customFormat="1" ht="32.25" customHeight="1" x14ac:dyDescent="0.25">
      <c r="A183" s="22" t="str">
        <f t="shared" si="16"/>
        <v>1</v>
      </c>
      <c r="B183" s="22" t="str">
        <f t="shared" si="17"/>
        <v>3</v>
      </c>
      <c r="C183" s="22" t="str">
        <f t="shared" si="18"/>
        <v>6</v>
      </c>
      <c r="D183" s="22" t="str">
        <f t="shared" si="19"/>
        <v>1</v>
      </c>
      <c r="E183" s="22" t="str">
        <f t="shared" si="20"/>
        <v>00</v>
      </c>
      <c r="F183" s="22" t="str">
        <f t="shared" si="21"/>
        <v>0</v>
      </c>
      <c r="G183" s="22" t="str">
        <f t="shared" si="22"/>
        <v>0</v>
      </c>
      <c r="H183" s="22">
        <v>13610000</v>
      </c>
      <c r="I183" s="43" t="s">
        <v>290</v>
      </c>
      <c r="J183" s="43" t="s">
        <v>291</v>
      </c>
      <c r="K183" s="70" t="s">
        <v>194</v>
      </c>
    </row>
    <row r="184" spans="1:16" s="42" customFormat="1" ht="90" customHeight="1" x14ac:dyDescent="0.25">
      <c r="A184" s="26" t="str">
        <f t="shared" si="16"/>
        <v>1</v>
      </c>
      <c r="B184" s="26" t="str">
        <f t="shared" si="17"/>
        <v>3</v>
      </c>
      <c r="C184" s="26" t="str">
        <f t="shared" si="18"/>
        <v>6</v>
      </c>
      <c r="D184" s="26" t="str">
        <f t="shared" si="19"/>
        <v>1</v>
      </c>
      <c r="E184" s="26" t="str">
        <f t="shared" si="20"/>
        <v>01</v>
      </c>
      <c r="F184" s="26" t="str">
        <f t="shared" si="21"/>
        <v>0</v>
      </c>
      <c r="G184" s="26" t="str">
        <f t="shared" si="22"/>
        <v>0</v>
      </c>
      <c r="H184" s="26">
        <v>13610100</v>
      </c>
      <c r="I184" s="77" t="s">
        <v>963</v>
      </c>
      <c r="J184" s="77" t="s">
        <v>292</v>
      </c>
      <c r="K184" s="71" t="s">
        <v>194</v>
      </c>
      <c r="L184" s="46"/>
      <c r="M184" s="46"/>
      <c r="N184" s="46"/>
      <c r="O184" s="46"/>
      <c r="P184" s="46"/>
    </row>
    <row r="185" spans="1:16" s="42" customFormat="1" ht="63.75" customHeight="1" x14ac:dyDescent="0.25">
      <c r="A185" s="30" t="str">
        <f t="shared" si="16"/>
        <v>1</v>
      </c>
      <c r="B185" s="30" t="str">
        <f t="shared" si="17"/>
        <v>3</v>
      </c>
      <c r="C185" s="30" t="str">
        <f t="shared" si="18"/>
        <v>6</v>
      </c>
      <c r="D185" s="30" t="str">
        <f t="shared" si="19"/>
        <v>1</v>
      </c>
      <c r="E185" s="30" t="str">
        <f t="shared" si="20"/>
        <v>01</v>
      </c>
      <c r="F185" s="30" t="str">
        <f t="shared" si="21"/>
        <v>1</v>
      </c>
      <c r="G185" s="30" t="str">
        <f t="shared" si="22"/>
        <v>0</v>
      </c>
      <c r="H185" s="30">
        <v>13610110</v>
      </c>
      <c r="I185" s="78" t="s">
        <v>963</v>
      </c>
      <c r="J185" s="78" t="s">
        <v>1210</v>
      </c>
      <c r="K185" s="72" t="s">
        <v>194</v>
      </c>
      <c r="L185" s="46"/>
      <c r="M185" s="46"/>
      <c r="N185" s="46"/>
      <c r="O185" s="46"/>
      <c r="P185" s="46"/>
    </row>
    <row r="186" spans="1:16" s="42" customFormat="1" ht="59.25" customHeight="1" x14ac:dyDescent="0.25">
      <c r="A186" s="39" t="str">
        <f t="shared" si="16"/>
        <v>1</v>
      </c>
      <c r="B186" s="39" t="str">
        <f t="shared" si="17"/>
        <v>3</v>
      </c>
      <c r="C186" s="39" t="str">
        <f t="shared" si="18"/>
        <v>6</v>
      </c>
      <c r="D186" s="39" t="str">
        <f t="shared" si="19"/>
        <v>1</v>
      </c>
      <c r="E186" s="39" t="str">
        <f t="shared" si="20"/>
        <v>01</v>
      </c>
      <c r="F186" s="39" t="str">
        <f t="shared" si="21"/>
        <v>1</v>
      </c>
      <c r="G186" s="39" t="str">
        <f t="shared" si="22"/>
        <v>1</v>
      </c>
      <c r="H186" s="39">
        <v>13610111</v>
      </c>
      <c r="I186" s="59" t="s">
        <v>964</v>
      </c>
      <c r="J186" s="59" t="s">
        <v>1169</v>
      </c>
      <c r="K186" s="41" t="s">
        <v>198</v>
      </c>
      <c r="L186" s="46"/>
      <c r="M186" s="46"/>
      <c r="N186" s="46"/>
      <c r="O186" s="46"/>
      <c r="P186" s="46"/>
    </row>
    <row r="187" spans="1:16" s="42" customFormat="1" ht="36.75" customHeight="1" x14ac:dyDescent="0.25">
      <c r="A187" s="18" t="str">
        <f t="shared" si="16"/>
        <v>1</v>
      </c>
      <c r="B187" s="18" t="str">
        <f t="shared" si="17"/>
        <v>3</v>
      </c>
      <c r="C187" s="18" t="str">
        <f t="shared" si="18"/>
        <v>9</v>
      </c>
      <c r="D187" s="18" t="str">
        <f t="shared" si="19"/>
        <v>0</v>
      </c>
      <c r="E187" s="18" t="str">
        <f t="shared" si="20"/>
        <v>00</v>
      </c>
      <c r="F187" s="18" t="str">
        <f t="shared" si="21"/>
        <v>0</v>
      </c>
      <c r="G187" s="18" t="str">
        <f t="shared" si="22"/>
        <v>0</v>
      </c>
      <c r="H187" s="18">
        <v>13900000</v>
      </c>
      <c r="I187" s="19" t="s">
        <v>293</v>
      </c>
      <c r="J187" s="20" t="s">
        <v>294</v>
      </c>
      <c r="K187" s="69" t="s">
        <v>194</v>
      </c>
      <c r="L187" s="4"/>
      <c r="M187" s="4"/>
      <c r="N187" s="4"/>
      <c r="O187" s="4"/>
      <c r="P187" s="4"/>
    </row>
    <row r="188" spans="1:16" s="46" customFormat="1" ht="30" customHeight="1" x14ac:dyDescent="0.25">
      <c r="A188" s="22" t="str">
        <f t="shared" si="16"/>
        <v>1</v>
      </c>
      <c r="B188" s="22" t="str">
        <f t="shared" si="17"/>
        <v>3</v>
      </c>
      <c r="C188" s="22" t="str">
        <f t="shared" si="18"/>
        <v>9</v>
      </c>
      <c r="D188" s="22" t="str">
        <f t="shared" si="19"/>
        <v>9</v>
      </c>
      <c r="E188" s="22" t="str">
        <f t="shared" si="20"/>
        <v>00</v>
      </c>
      <c r="F188" s="22" t="str">
        <f t="shared" si="21"/>
        <v>0</v>
      </c>
      <c r="G188" s="22" t="str">
        <f t="shared" si="22"/>
        <v>0</v>
      </c>
      <c r="H188" s="22">
        <v>13990000</v>
      </c>
      <c r="I188" s="43" t="s">
        <v>965</v>
      </c>
      <c r="J188" s="43" t="s">
        <v>294</v>
      </c>
      <c r="K188" s="70" t="s">
        <v>194</v>
      </c>
      <c r="L188" s="42"/>
      <c r="M188" s="42"/>
      <c r="N188" s="42"/>
      <c r="O188" s="42"/>
      <c r="P188" s="42"/>
    </row>
    <row r="189" spans="1:16" s="46" customFormat="1" ht="30" customHeight="1" x14ac:dyDescent="0.25">
      <c r="A189" s="26" t="str">
        <f t="shared" si="16"/>
        <v>1</v>
      </c>
      <c r="B189" s="26" t="str">
        <f t="shared" si="17"/>
        <v>3</v>
      </c>
      <c r="C189" s="26" t="str">
        <f t="shared" si="18"/>
        <v>9</v>
      </c>
      <c r="D189" s="26" t="str">
        <f t="shared" si="19"/>
        <v>9</v>
      </c>
      <c r="E189" s="26" t="str">
        <f t="shared" si="20"/>
        <v>99</v>
      </c>
      <c r="F189" s="26" t="str">
        <f t="shared" si="21"/>
        <v>0</v>
      </c>
      <c r="G189" s="26" t="str">
        <f t="shared" si="22"/>
        <v>0</v>
      </c>
      <c r="H189" s="26">
        <v>13999900</v>
      </c>
      <c r="I189" s="77" t="s">
        <v>965</v>
      </c>
      <c r="J189" s="77" t="s">
        <v>294</v>
      </c>
      <c r="K189" s="71" t="s">
        <v>194</v>
      </c>
      <c r="L189" s="42"/>
      <c r="M189" s="42"/>
      <c r="N189" s="42"/>
      <c r="O189" s="42"/>
      <c r="P189" s="42"/>
    </row>
    <row r="190" spans="1:16" s="46" customFormat="1" ht="30" customHeight="1" x14ac:dyDescent="0.25">
      <c r="A190" s="39" t="str">
        <f t="shared" si="16"/>
        <v>1</v>
      </c>
      <c r="B190" s="39" t="str">
        <f t="shared" si="17"/>
        <v>3</v>
      </c>
      <c r="C190" s="39" t="str">
        <f t="shared" si="18"/>
        <v>9</v>
      </c>
      <c r="D190" s="39" t="str">
        <f t="shared" si="19"/>
        <v>9</v>
      </c>
      <c r="E190" s="39" t="str">
        <f t="shared" si="20"/>
        <v>99</v>
      </c>
      <c r="F190" s="39" t="str">
        <f t="shared" si="21"/>
        <v>0</v>
      </c>
      <c r="G190" s="39" t="str">
        <f t="shared" si="22"/>
        <v>1</v>
      </c>
      <c r="H190" s="39">
        <v>13999901</v>
      </c>
      <c r="I190" s="59" t="s">
        <v>966</v>
      </c>
      <c r="J190" s="59" t="s">
        <v>295</v>
      </c>
      <c r="K190" s="41" t="s">
        <v>198</v>
      </c>
      <c r="L190" s="4"/>
      <c r="M190" s="4"/>
      <c r="N190" s="4"/>
      <c r="O190" s="4"/>
      <c r="P190" s="4"/>
    </row>
    <row r="191" spans="1:16" ht="30" customHeight="1" x14ac:dyDescent="0.25">
      <c r="A191" s="14" t="str">
        <f t="shared" si="16"/>
        <v>1</v>
      </c>
      <c r="B191" s="14" t="str">
        <f t="shared" si="17"/>
        <v>4</v>
      </c>
      <c r="C191" s="14" t="str">
        <f t="shared" si="18"/>
        <v>0</v>
      </c>
      <c r="D191" s="14" t="str">
        <f t="shared" si="19"/>
        <v>0</v>
      </c>
      <c r="E191" s="14" t="str">
        <f t="shared" si="20"/>
        <v>00</v>
      </c>
      <c r="F191" s="14" t="str">
        <f t="shared" si="21"/>
        <v>0</v>
      </c>
      <c r="G191" s="14" t="str">
        <f t="shared" si="22"/>
        <v>0</v>
      </c>
      <c r="H191" s="14">
        <v>14000000</v>
      </c>
      <c r="I191" s="15" t="s">
        <v>37</v>
      </c>
      <c r="J191" s="16" t="s">
        <v>296</v>
      </c>
      <c r="K191" s="68" t="s">
        <v>194</v>
      </c>
      <c r="L191" s="42"/>
      <c r="M191" s="42"/>
      <c r="N191" s="42"/>
      <c r="O191" s="42"/>
      <c r="P191" s="42"/>
    </row>
    <row r="192" spans="1:16" s="42" customFormat="1" ht="30" customHeight="1" x14ac:dyDescent="0.25">
      <c r="A192" s="18" t="str">
        <f t="shared" si="16"/>
        <v>1</v>
      </c>
      <c r="B192" s="18" t="str">
        <f t="shared" si="17"/>
        <v>4</v>
      </c>
      <c r="C192" s="18" t="str">
        <f t="shared" si="18"/>
        <v>1</v>
      </c>
      <c r="D192" s="18" t="str">
        <f t="shared" si="19"/>
        <v>0</v>
      </c>
      <c r="E192" s="18" t="str">
        <f t="shared" si="20"/>
        <v>00</v>
      </c>
      <c r="F192" s="18" t="str">
        <f t="shared" si="21"/>
        <v>0</v>
      </c>
      <c r="G192" s="18" t="str">
        <f t="shared" si="22"/>
        <v>0</v>
      </c>
      <c r="H192" s="18">
        <v>14100000</v>
      </c>
      <c r="I192" s="44" t="s">
        <v>37</v>
      </c>
      <c r="J192" s="20" t="s">
        <v>296</v>
      </c>
      <c r="K192" s="69" t="s">
        <v>194</v>
      </c>
      <c r="L192" s="4"/>
      <c r="M192" s="4"/>
      <c r="N192" s="4"/>
      <c r="O192" s="4"/>
      <c r="P192" s="4"/>
    </row>
    <row r="193" spans="1:16" s="42" customFormat="1" ht="30" customHeight="1" x14ac:dyDescent="0.25">
      <c r="A193" s="22" t="str">
        <f t="shared" si="16"/>
        <v>1</v>
      </c>
      <c r="B193" s="22" t="str">
        <f t="shared" si="17"/>
        <v>4</v>
      </c>
      <c r="C193" s="22" t="str">
        <f t="shared" si="18"/>
        <v>1</v>
      </c>
      <c r="D193" s="22" t="str">
        <f t="shared" si="19"/>
        <v>1</v>
      </c>
      <c r="E193" s="22" t="str">
        <f t="shared" si="20"/>
        <v>00</v>
      </c>
      <c r="F193" s="22" t="str">
        <f t="shared" si="21"/>
        <v>0</v>
      </c>
      <c r="G193" s="22" t="str">
        <f t="shared" si="22"/>
        <v>0</v>
      </c>
      <c r="H193" s="22">
        <v>14110000</v>
      </c>
      <c r="I193" s="43" t="s">
        <v>37</v>
      </c>
      <c r="J193" s="24" t="s">
        <v>296</v>
      </c>
      <c r="K193" s="70" t="s">
        <v>194</v>
      </c>
    </row>
    <row r="194" spans="1:16" ht="75" customHeight="1" x14ac:dyDescent="0.25">
      <c r="A194" s="26" t="str">
        <f t="shared" si="16"/>
        <v>1</v>
      </c>
      <c r="B194" s="26" t="str">
        <f t="shared" si="17"/>
        <v>4</v>
      </c>
      <c r="C194" s="26" t="str">
        <f t="shared" si="18"/>
        <v>1</v>
      </c>
      <c r="D194" s="26" t="str">
        <f t="shared" si="19"/>
        <v>1</v>
      </c>
      <c r="E194" s="26" t="str">
        <f t="shared" si="20"/>
        <v>01</v>
      </c>
      <c r="F194" s="26" t="str">
        <f t="shared" si="21"/>
        <v>0</v>
      </c>
      <c r="G194" s="26" t="str">
        <f t="shared" si="22"/>
        <v>0</v>
      </c>
      <c r="H194" s="26">
        <v>14110100</v>
      </c>
      <c r="I194" s="77" t="s">
        <v>37</v>
      </c>
      <c r="J194" s="77" t="s">
        <v>297</v>
      </c>
      <c r="K194" s="71" t="s">
        <v>194</v>
      </c>
      <c r="L194" s="42"/>
      <c r="M194" s="42"/>
      <c r="N194" s="42"/>
      <c r="O194" s="42"/>
      <c r="P194" s="42"/>
    </row>
    <row r="195" spans="1:16" s="42" customFormat="1" ht="93.75" customHeight="1" x14ac:dyDescent="0.25">
      <c r="A195" s="39" t="str">
        <f t="shared" ref="A195:A216" si="23">MID($H195,1,1)</f>
        <v>1</v>
      </c>
      <c r="B195" s="39" t="str">
        <f t="shared" ref="B195:B216" si="24">MID($H195,2,1)</f>
        <v>4</v>
      </c>
      <c r="C195" s="39" t="str">
        <f t="shared" ref="C195:C216" si="25">MID($H195,3,1)</f>
        <v>1</v>
      </c>
      <c r="D195" s="39" t="str">
        <f t="shared" ref="D195:D216" si="26">MID($H195,4,1)</f>
        <v>1</v>
      </c>
      <c r="E195" s="39" t="str">
        <f t="shared" ref="E195:E216" si="27">MID($H195,5,2)</f>
        <v>01</v>
      </c>
      <c r="F195" s="39" t="str">
        <f t="shared" si="21"/>
        <v>0</v>
      </c>
      <c r="G195" s="39" t="str">
        <f t="shared" si="22"/>
        <v>1</v>
      </c>
      <c r="H195" s="39">
        <v>14110101</v>
      </c>
      <c r="I195" s="59" t="s">
        <v>298</v>
      </c>
      <c r="J195" s="59" t="s">
        <v>967</v>
      </c>
      <c r="K195" s="41" t="s">
        <v>619</v>
      </c>
      <c r="L195" s="4"/>
      <c r="M195" s="4"/>
      <c r="N195" s="4"/>
      <c r="O195" s="4"/>
      <c r="P195" s="4"/>
    </row>
    <row r="196" spans="1:16" ht="15" customHeight="1" x14ac:dyDescent="0.25">
      <c r="A196" s="14" t="str">
        <f t="shared" si="23"/>
        <v>1</v>
      </c>
      <c r="B196" s="14" t="str">
        <f t="shared" si="24"/>
        <v>5</v>
      </c>
      <c r="C196" s="14" t="str">
        <f t="shared" si="25"/>
        <v>0</v>
      </c>
      <c r="D196" s="14" t="str">
        <f t="shared" si="26"/>
        <v>0</v>
      </c>
      <c r="E196" s="14" t="str">
        <f t="shared" si="27"/>
        <v>00</v>
      </c>
      <c r="F196" s="14" t="str">
        <f t="shared" si="21"/>
        <v>0</v>
      </c>
      <c r="G196" s="14" t="str">
        <f t="shared" si="22"/>
        <v>0</v>
      </c>
      <c r="H196" s="14">
        <v>15000000</v>
      </c>
      <c r="I196" s="15" t="s">
        <v>38</v>
      </c>
      <c r="J196" s="16" t="s">
        <v>299</v>
      </c>
      <c r="K196" s="68" t="s">
        <v>194</v>
      </c>
      <c r="L196" s="42"/>
      <c r="M196" s="42"/>
      <c r="N196" s="42"/>
      <c r="O196" s="42"/>
      <c r="P196" s="42"/>
    </row>
    <row r="197" spans="1:16" s="42" customFormat="1" ht="66.75" customHeight="1" x14ac:dyDescent="0.25">
      <c r="A197" s="18" t="str">
        <f t="shared" si="23"/>
        <v>1</v>
      </c>
      <c r="B197" s="18" t="str">
        <f t="shared" si="24"/>
        <v>5</v>
      </c>
      <c r="C197" s="18" t="str">
        <f t="shared" si="25"/>
        <v>1</v>
      </c>
      <c r="D197" s="18" t="str">
        <f t="shared" si="26"/>
        <v>0</v>
      </c>
      <c r="E197" s="18" t="str">
        <f t="shared" si="27"/>
        <v>00</v>
      </c>
      <c r="F197" s="18" t="str">
        <f t="shared" si="21"/>
        <v>0</v>
      </c>
      <c r="G197" s="18" t="str">
        <f t="shared" si="22"/>
        <v>0</v>
      </c>
      <c r="H197" s="18">
        <v>15100000</v>
      </c>
      <c r="I197" s="44" t="s">
        <v>38</v>
      </c>
      <c r="J197" s="20" t="s">
        <v>300</v>
      </c>
      <c r="K197" s="69" t="s">
        <v>194</v>
      </c>
      <c r="L197" s="4"/>
      <c r="M197" s="4"/>
      <c r="N197" s="4"/>
      <c r="O197" s="4"/>
      <c r="P197" s="4"/>
    </row>
    <row r="198" spans="1:16" s="42" customFormat="1" ht="62.25" customHeight="1" x14ac:dyDescent="0.25">
      <c r="A198" s="22" t="str">
        <f t="shared" si="23"/>
        <v>1</v>
      </c>
      <c r="B198" s="22" t="str">
        <f t="shared" si="24"/>
        <v>5</v>
      </c>
      <c r="C198" s="22" t="str">
        <f t="shared" si="25"/>
        <v>1</v>
      </c>
      <c r="D198" s="22" t="str">
        <f t="shared" si="26"/>
        <v>1</v>
      </c>
      <c r="E198" s="22" t="str">
        <f t="shared" si="27"/>
        <v>00</v>
      </c>
      <c r="F198" s="22" t="str">
        <f t="shared" si="21"/>
        <v>0</v>
      </c>
      <c r="G198" s="22" t="str">
        <f t="shared" si="22"/>
        <v>0</v>
      </c>
      <c r="H198" s="22">
        <v>15110000</v>
      </c>
      <c r="I198" s="43" t="s">
        <v>38</v>
      </c>
      <c r="J198" s="24" t="s">
        <v>300</v>
      </c>
      <c r="K198" s="70" t="s">
        <v>194</v>
      </c>
      <c r="L198" s="4"/>
      <c r="M198" s="4"/>
      <c r="N198" s="4"/>
      <c r="O198" s="4"/>
      <c r="P198" s="4"/>
    </row>
    <row r="199" spans="1:16" ht="45" customHeight="1" x14ac:dyDescent="0.25">
      <c r="A199" s="26" t="str">
        <f t="shared" si="23"/>
        <v>1</v>
      </c>
      <c r="B199" s="26" t="str">
        <f t="shared" si="24"/>
        <v>5</v>
      </c>
      <c r="C199" s="26" t="str">
        <f t="shared" si="25"/>
        <v>1</v>
      </c>
      <c r="D199" s="26" t="str">
        <f t="shared" si="26"/>
        <v>1</v>
      </c>
      <c r="E199" s="26" t="str">
        <f t="shared" si="27"/>
        <v>01</v>
      </c>
      <c r="F199" s="26" t="str">
        <f t="shared" si="21"/>
        <v>0</v>
      </c>
      <c r="G199" s="26" t="str">
        <f t="shared" si="22"/>
        <v>0</v>
      </c>
      <c r="H199" s="26">
        <v>15110100</v>
      </c>
      <c r="I199" s="77" t="s">
        <v>38</v>
      </c>
      <c r="J199" s="28" t="s">
        <v>300</v>
      </c>
      <c r="K199" s="71" t="s">
        <v>194</v>
      </c>
      <c r="L199" s="46"/>
      <c r="M199" s="46"/>
      <c r="N199" s="46"/>
      <c r="O199" s="46"/>
      <c r="P199" s="46"/>
    </row>
    <row r="200" spans="1:16" s="42" customFormat="1" ht="153" customHeight="1" x14ac:dyDescent="0.25">
      <c r="A200" s="39" t="str">
        <f t="shared" si="23"/>
        <v>1</v>
      </c>
      <c r="B200" s="39" t="str">
        <f t="shared" si="24"/>
        <v>5</v>
      </c>
      <c r="C200" s="39" t="str">
        <f t="shared" si="25"/>
        <v>1</v>
      </c>
      <c r="D200" s="39" t="str">
        <f t="shared" si="26"/>
        <v>1</v>
      </c>
      <c r="E200" s="39" t="str">
        <f t="shared" si="27"/>
        <v>01</v>
      </c>
      <c r="F200" s="39" t="str">
        <f t="shared" si="21"/>
        <v>0</v>
      </c>
      <c r="G200" s="39" t="str">
        <f t="shared" si="22"/>
        <v>1</v>
      </c>
      <c r="H200" s="39">
        <v>15110101</v>
      </c>
      <c r="I200" s="59" t="s">
        <v>301</v>
      </c>
      <c r="J200" s="36" t="s">
        <v>302</v>
      </c>
      <c r="K200" s="41" t="s">
        <v>198</v>
      </c>
      <c r="L200" s="46"/>
      <c r="M200" s="46"/>
      <c r="N200" s="46"/>
      <c r="O200" s="46"/>
      <c r="P200" s="46"/>
    </row>
    <row r="201" spans="1:16" ht="30" customHeight="1" x14ac:dyDescent="0.25">
      <c r="A201" s="13" t="str">
        <f t="shared" si="23"/>
        <v>1</v>
      </c>
      <c r="B201" s="13" t="str">
        <f t="shared" si="24"/>
        <v>6</v>
      </c>
      <c r="C201" s="13" t="str">
        <f t="shared" si="25"/>
        <v>0</v>
      </c>
      <c r="D201" s="13" t="str">
        <f t="shared" si="26"/>
        <v>0</v>
      </c>
      <c r="E201" s="13" t="str">
        <f t="shared" si="27"/>
        <v>00</v>
      </c>
      <c r="F201" s="13" t="str">
        <f t="shared" si="21"/>
        <v>0</v>
      </c>
      <c r="G201" s="13" t="str">
        <f t="shared" si="22"/>
        <v>0</v>
      </c>
      <c r="H201" s="14">
        <v>16000000</v>
      </c>
      <c r="I201" s="15" t="s">
        <v>39</v>
      </c>
      <c r="J201" s="16" t="s">
        <v>303</v>
      </c>
      <c r="K201" s="68" t="s">
        <v>194</v>
      </c>
      <c r="L201" s="46"/>
      <c r="M201" s="46"/>
      <c r="N201" s="46"/>
      <c r="O201" s="46"/>
      <c r="P201" s="46"/>
    </row>
    <row r="202" spans="1:16" ht="60" customHeight="1" x14ac:dyDescent="0.25">
      <c r="A202" s="17" t="str">
        <f t="shared" si="23"/>
        <v>1</v>
      </c>
      <c r="B202" s="17" t="str">
        <f t="shared" si="24"/>
        <v>6</v>
      </c>
      <c r="C202" s="17" t="str">
        <f t="shared" si="25"/>
        <v>1</v>
      </c>
      <c r="D202" s="17" t="str">
        <f t="shared" si="26"/>
        <v>0</v>
      </c>
      <c r="E202" s="17" t="str">
        <f t="shared" si="27"/>
        <v>00</v>
      </c>
      <c r="F202" s="17" t="str">
        <f t="shared" si="21"/>
        <v>0</v>
      </c>
      <c r="G202" s="17" t="str">
        <f t="shared" si="22"/>
        <v>0</v>
      </c>
      <c r="H202" s="18">
        <v>16100000</v>
      </c>
      <c r="I202" s="19" t="s">
        <v>304</v>
      </c>
      <c r="J202" s="20" t="s">
        <v>305</v>
      </c>
      <c r="K202" s="69" t="s">
        <v>194</v>
      </c>
      <c r="L202" s="46"/>
      <c r="M202" s="46"/>
      <c r="N202" s="46"/>
      <c r="O202" s="46"/>
      <c r="P202" s="46"/>
    </row>
    <row r="203" spans="1:16" s="46" customFormat="1" ht="84.75" customHeight="1" x14ac:dyDescent="0.25">
      <c r="A203" s="21" t="str">
        <f t="shared" si="23"/>
        <v>1</v>
      </c>
      <c r="B203" s="21" t="str">
        <f t="shared" si="24"/>
        <v>6</v>
      </c>
      <c r="C203" s="21" t="str">
        <f t="shared" si="25"/>
        <v>1</v>
      </c>
      <c r="D203" s="21" t="str">
        <f t="shared" si="26"/>
        <v>1</v>
      </c>
      <c r="E203" s="21" t="str">
        <f t="shared" si="27"/>
        <v>00</v>
      </c>
      <c r="F203" s="21" t="str">
        <f t="shared" si="21"/>
        <v>0</v>
      </c>
      <c r="G203" s="21" t="str">
        <f t="shared" si="22"/>
        <v>0</v>
      </c>
      <c r="H203" s="22">
        <v>16110000</v>
      </c>
      <c r="I203" s="43" t="s">
        <v>304</v>
      </c>
      <c r="J203" s="80" t="s">
        <v>1563</v>
      </c>
      <c r="K203" s="70" t="s">
        <v>194</v>
      </c>
    </row>
    <row r="204" spans="1:16" s="46" customFormat="1" ht="55.5" customHeight="1" x14ac:dyDescent="0.25">
      <c r="A204" s="25" t="str">
        <f t="shared" si="23"/>
        <v>1</v>
      </c>
      <c r="B204" s="25" t="str">
        <f t="shared" si="24"/>
        <v>6</v>
      </c>
      <c r="C204" s="25" t="str">
        <f t="shared" si="25"/>
        <v>1</v>
      </c>
      <c r="D204" s="25" t="str">
        <f t="shared" si="26"/>
        <v>1</v>
      </c>
      <c r="E204" s="25" t="str">
        <f t="shared" si="27"/>
        <v>01</v>
      </c>
      <c r="F204" s="25" t="str">
        <f t="shared" si="21"/>
        <v>0</v>
      </c>
      <c r="G204" s="25" t="str">
        <f t="shared" si="22"/>
        <v>0</v>
      </c>
      <c r="H204" s="26">
        <v>16110100</v>
      </c>
      <c r="I204" s="77" t="s">
        <v>304</v>
      </c>
      <c r="J204" s="77" t="s">
        <v>1564</v>
      </c>
      <c r="K204" s="71" t="s">
        <v>194</v>
      </c>
    </row>
    <row r="205" spans="1:16" s="46" customFormat="1" ht="53.25" customHeight="1" x14ac:dyDescent="0.25">
      <c r="A205" s="38" t="str">
        <f t="shared" si="23"/>
        <v>1</v>
      </c>
      <c r="B205" s="38" t="str">
        <f t="shared" si="24"/>
        <v>6</v>
      </c>
      <c r="C205" s="38" t="str">
        <f t="shared" si="25"/>
        <v>1</v>
      </c>
      <c r="D205" s="38" t="str">
        <f t="shared" si="26"/>
        <v>1</v>
      </c>
      <c r="E205" s="38" t="str">
        <f t="shared" si="27"/>
        <v>01</v>
      </c>
      <c r="F205" s="38" t="str">
        <f t="shared" si="21"/>
        <v>0</v>
      </c>
      <c r="G205" s="38" t="str">
        <f t="shared" si="22"/>
        <v>1</v>
      </c>
      <c r="H205" s="39">
        <v>16110101</v>
      </c>
      <c r="I205" s="59" t="s">
        <v>306</v>
      </c>
      <c r="J205" s="59" t="s">
        <v>1565</v>
      </c>
      <c r="K205" s="41" t="s">
        <v>198</v>
      </c>
    </row>
    <row r="206" spans="1:16" s="46" customFormat="1" ht="33" customHeight="1" x14ac:dyDescent="0.25">
      <c r="A206" s="25" t="str">
        <f t="shared" si="23"/>
        <v>1</v>
      </c>
      <c r="B206" s="25" t="str">
        <f t="shared" si="24"/>
        <v>6</v>
      </c>
      <c r="C206" s="25" t="str">
        <f t="shared" si="25"/>
        <v>1</v>
      </c>
      <c r="D206" s="25" t="str">
        <f t="shared" si="26"/>
        <v>1</v>
      </c>
      <c r="E206" s="25" t="str">
        <f t="shared" si="27"/>
        <v>02</v>
      </c>
      <c r="F206" s="25" t="str">
        <f t="shared" ref="F206:F216" si="28">MID($H206,7,1)</f>
        <v>0</v>
      </c>
      <c r="G206" s="25" t="str">
        <f t="shared" ref="G206:G216" si="29">MID($H206,8,1)</f>
        <v>0</v>
      </c>
      <c r="H206" s="26">
        <v>16110200</v>
      </c>
      <c r="I206" s="77" t="s">
        <v>568</v>
      </c>
      <c r="J206" s="77" t="s">
        <v>569</v>
      </c>
      <c r="K206" s="71" t="s">
        <v>194</v>
      </c>
    </row>
    <row r="207" spans="1:16" s="46" customFormat="1" ht="42.75" customHeight="1" x14ac:dyDescent="0.25">
      <c r="A207" s="38" t="str">
        <f t="shared" si="23"/>
        <v>1</v>
      </c>
      <c r="B207" s="38" t="str">
        <f t="shared" si="24"/>
        <v>6</v>
      </c>
      <c r="C207" s="38" t="str">
        <f t="shared" si="25"/>
        <v>1</v>
      </c>
      <c r="D207" s="38" t="str">
        <f t="shared" si="26"/>
        <v>1</v>
      </c>
      <c r="E207" s="38" t="str">
        <f t="shared" si="27"/>
        <v>02</v>
      </c>
      <c r="F207" s="38" t="str">
        <f t="shared" si="28"/>
        <v>0</v>
      </c>
      <c r="G207" s="38" t="str">
        <f t="shared" si="29"/>
        <v>1</v>
      </c>
      <c r="H207" s="39">
        <v>16110201</v>
      </c>
      <c r="I207" s="59" t="s">
        <v>307</v>
      </c>
      <c r="J207" s="59" t="s">
        <v>968</v>
      </c>
      <c r="K207" s="41" t="s">
        <v>198</v>
      </c>
    </row>
    <row r="208" spans="1:16" s="46" customFormat="1" ht="42.75" customHeight="1" x14ac:dyDescent="0.25">
      <c r="A208" s="25" t="str">
        <f t="shared" si="23"/>
        <v>1</v>
      </c>
      <c r="B208" s="25" t="str">
        <f t="shared" si="24"/>
        <v>6</v>
      </c>
      <c r="C208" s="25" t="str">
        <f t="shared" si="25"/>
        <v>1</v>
      </c>
      <c r="D208" s="25" t="str">
        <f t="shared" si="26"/>
        <v>1</v>
      </c>
      <c r="E208" s="25" t="str">
        <f t="shared" si="27"/>
        <v>03</v>
      </c>
      <c r="F208" s="25" t="str">
        <f t="shared" si="28"/>
        <v>0</v>
      </c>
      <c r="G208" s="25" t="str">
        <f t="shared" si="29"/>
        <v>0</v>
      </c>
      <c r="H208" s="26">
        <v>16110300</v>
      </c>
      <c r="I208" s="77" t="s">
        <v>308</v>
      </c>
      <c r="J208" s="77" t="s">
        <v>309</v>
      </c>
      <c r="K208" s="71" t="s">
        <v>194</v>
      </c>
    </row>
    <row r="209" spans="1:16" s="46" customFormat="1" ht="45" customHeight="1" x14ac:dyDescent="0.25">
      <c r="A209" s="38" t="str">
        <f t="shared" si="23"/>
        <v>1</v>
      </c>
      <c r="B209" s="38" t="str">
        <f t="shared" si="24"/>
        <v>6</v>
      </c>
      <c r="C209" s="38" t="str">
        <f t="shared" si="25"/>
        <v>1</v>
      </c>
      <c r="D209" s="38" t="str">
        <f t="shared" si="26"/>
        <v>1</v>
      </c>
      <c r="E209" s="38" t="str">
        <f t="shared" si="27"/>
        <v>03</v>
      </c>
      <c r="F209" s="38" t="str">
        <f t="shared" si="28"/>
        <v>0</v>
      </c>
      <c r="G209" s="38" t="str">
        <f t="shared" si="29"/>
        <v>1</v>
      </c>
      <c r="H209" s="39">
        <v>16110301</v>
      </c>
      <c r="I209" s="59" t="s">
        <v>310</v>
      </c>
      <c r="J209" s="59" t="s">
        <v>969</v>
      </c>
      <c r="K209" s="41" t="s">
        <v>198</v>
      </c>
    </row>
    <row r="210" spans="1:16" s="46" customFormat="1" ht="51.75" customHeight="1" x14ac:dyDescent="0.25">
      <c r="A210" s="25" t="str">
        <f t="shared" si="23"/>
        <v>1</v>
      </c>
      <c r="B210" s="25" t="str">
        <f t="shared" si="24"/>
        <v>6</v>
      </c>
      <c r="C210" s="25" t="str">
        <f t="shared" si="25"/>
        <v>1</v>
      </c>
      <c r="D210" s="25" t="str">
        <f t="shared" si="26"/>
        <v>1</v>
      </c>
      <c r="E210" s="25" t="str">
        <f t="shared" si="27"/>
        <v>04</v>
      </c>
      <c r="F210" s="25" t="str">
        <f t="shared" si="28"/>
        <v>0</v>
      </c>
      <c r="G210" s="25" t="str">
        <f t="shared" si="29"/>
        <v>0</v>
      </c>
      <c r="H210" s="26">
        <v>16110400</v>
      </c>
      <c r="I210" s="77" t="s">
        <v>311</v>
      </c>
      <c r="J210" s="77" t="s">
        <v>312</v>
      </c>
      <c r="K210" s="71" t="s">
        <v>194</v>
      </c>
    </row>
    <row r="211" spans="1:16" s="46" customFormat="1" ht="59.25" customHeight="1" x14ac:dyDescent="0.25">
      <c r="A211" s="38" t="str">
        <f t="shared" si="23"/>
        <v>1</v>
      </c>
      <c r="B211" s="38" t="str">
        <f t="shared" si="24"/>
        <v>6</v>
      </c>
      <c r="C211" s="38" t="str">
        <f t="shared" si="25"/>
        <v>1</v>
      </c>
      <c r="D211" s="38" t="str">
        <f t="shared" si="26"/>
        <v>1</v>
      </c>
      <c r="E211" s="38" t="str">
        <f t="shared" si="27"/>
        <v>04</v>
      </c>
      <c r="F211" s="38" t="str">
        <f t="shared" si="28"/>
        <v>0</v>
      </c>
      <c r="G211" s="38" t="str">
        <f t="shared" si="29"/>
        <v>1</v>
      </c>
      <c r="H211" s="39">
        <v>16110401</v>
      </c>
      <c r="I211" s="59" t="s">
        <v>313</v>
      </c>
      <c r="J211" s="59" t="s">
        <v>970</v>
      </c>
      <c r="K211" s="41" t="s">
        <v>198</v>
      </c>
    </row>
    <row r="212" spans="1:16" s="46" customFormat="1" ht="59.25" customHeight="1" x14ac:dyDescent="0.25">
      <c r="A212" s="25" t="str">
        <f t="shared" si="23"/>
        <v>1</v>
      </c>
      <c r="B212" s="25" t="str">
        <f t="shared" si="24"/>
        <v>6</v>
      </c>
      <c r="C212" s="25" t="str">
        <f t="shared" si="25"/>
        <v>1</v>
      </c>
      <c r="D212" s="25" t="str">
        <f t="shared" si="26"/>
        <v>1</v>
      </c>
      <c r="E212" s="25" t="str">
        <f t="shared" si="27"/>
        <v>50</v>
      </c>
      <c r="F212" s="25" t="str">
        <f t="shared" si="28"/>
        <v>0</v>
      </c>
      <c r="G212" s="25" t="str">
        <f t="shared" si="29"/>
        <v>0</v>
      </c>
      <c r="H212" s="26">
        <v>16115000</v>
      </c>
      <c r="I212" s="77" t="s">
        <v>1652</v>
      </c>
      <c r="J212" s="77" t="s">
        <v>1653</v>
      </c>
      <c r="K212" s="71" t="s">
        <v>194</v>
      </c>
    </row>
    <row r="213" spans="1:16" s="46" customFormat="1" ht="65.25" customHeight="1" x14ac:dyDescent="0.25">
      <c r="A213" s="183" t="str">
        <f t="shared" si="23"/>
        <v>1</v>
      </c>
      <c r="B213" s="183" t="str">
        <f t="shared" si="24"/>
        <v>6</v>
      </c>
      <c r="C213" s="183" t="str">
        <f t="shared" si="25"/>
        <v>1</v>
      </c>
      <c r="D213" s="183" t="str">
        <f t="shared" si="26"/>
        <v>1</v>
      </c>
      <c r="E213" s="183" t="str">
        <f t="shared" si="27"/>
        <v>50</v>
      </c>
      <c r="F213" s="183" t="str">
        <f t="shared" si="28"/>
        <v>1</v>
      </c>
      <c r="G213" s="183" t="str">
        <f t="shared" si="29"/>
        <v>0</v>
      </c>
      <c r="H213" s="184">
        <v>16115010</v>
      </c>
      <c r="I213" s="134" t="s">
        <v>1655</v>
      </c>
      <c r="J213" s="185" t="s">
        <v>1656</v>
      </c>
      <c r="K213" s="186" t="s">
        <v>194</v>
      </c>
      <c r="L213" s="4"/>
      <c r="M213" s="4"/>
      <c r="N213" s="4"/>
      <c r="O213" s="4"/>
      <c r="P213" s="4"/>
    </row>
    <row r="214" spans="1:16" s="46" customFormat="1" ht="66.75" customHeight="1" x14ac:dyDescent="0.25">
      <c r="A214" s="136" t="str">
        <f t="shared" si="23"/>
        <v>1</v>
      </c>
      <c r="B214" s="136" t="str">
        <f t="shared" si="24"/>
        <v>6</v>
      </c>
      <c r="C214" s="136" t="str">
        <f t="shared" si="25"/>
        <v>1</v>
      </c>
      <c r="D214" s="136" t="str">
        <f t="shared" si="26"/>
        <v>1</v>
      </c>
      <c r="E214" s="136" t="str">
        <f t="shared" si="27"/>
        <v>50</v>
      </c>
      <c r="F214" s="136" t="str">
        <f t="shared" si="28"/>
        <v>1</v>
      </c>
      <c r="G214" s="136" t="str">
        <f t="shared" si="29"/>
        <v>1</v>
      </c>
      <c r="H214" s="167">
        <v>16115011</v>
      </c>
      <c r="I214" s="150" t="s">
        <v>1657</v>
      </c>
      <c r="J214" s="138" t="s">
        <v>1654</v>
      </c>
      <c r="K214" s="139" t="s">
        <v>198</v>
      </c>
      <c r="L214" s="4"/>
      <c r="M214" s="4"/>
      <c r="N214" s="4"/>
      <c r="O214" s="4"/>
      <c r="P214" s="4"/>
    </row>
    <row r="215" spans="1:16" s="46" customFormat="1" ht="66.75" customHeight="1" x14ac:dyDescent="0.25">
      <c r="A215" s="127" t="str">
        <f t="shared" si="23"/>
        <v>1</v>
      </c>
      <c r="B215" s="127" t="str">
        <f t="shared" si="24"/>
        <v>6</v>
      </c>
      <c r="C215" s="127" t="str">
        <f t="shared" si="25"/>
        <v>1</v>
      </c>
      <c r="D215" s="127" t="str">
        <f t="shared" si="26"/>
        <v>1</v>
      </c>
      <c r="E215" s="127" t="str">
        <f t="shared" si="27"/>
        <v>50</v>
      </c>
      <c r="F215" s="127" t="str">
        <f t="shared" si="28"/>
        <v>9</v>
      </c>
      <c r="G215" s="127" t="str">
        <f t="shared" si="29"/>
        <v>0</v>
      </c>
      <c r="H215" s="128">
        <v>16115090</v>
      </c>
      <c r="I215" s="78" t="s">
        <v>1658</v>
      </c>
      <c r="J215" s="129" t="s">
        <v>1660</v>
      </c>
      <c r="K215" s="130" t="s">
        <v>194</v>
      </c>
      <c r="L215" s="4"/>
      <c r="M215" s="4"/>
      <c r="N215" s="4"/>
      <c r="O215" s="4"/>
      <c r="P215" s="4"/>
    </row>
    <row r="216" spans="1:16" s="46" customFormat="1" ht="59.25" customHeight="1" x14ac:dyDescent="0.25">
      <c r="A216" s="38" t="str">
        <f t="shared" si="23"/>
        <v>1</v>
      </c>
      <c r="B216" s="38" t="str">
        <f t="shared" si="24"/>
        <v>6</v>
      </c>
      <c r="C216" s="38" t="str">
        <f t="shared" si="25"/>
        <v>1</v>
      </c>
      <c r="D216" s="38" t="str">
        <f t="shared" si="26"/>
        <v>1</v>
      </c>
      <c r="E216" s="38" t="str">
        <f t="shared" si="27"/>
        <v>50</v>
      </c>
      <c r="F216" s="38" t="str">
        <f t="shared" si="28"/>
        <v>9</v>
      </c>
      <c r="G216" s="38" t="str">
        <f t="shared" si="29"/>
        <v>1</v>
      </c>
      <c r="H216" s="34">
        <v>16115091</v>
      </c>
      <c r="I216" s="40" t="s">
        <v>1661</v>
      </c>
      <c r="J216" s="59" t="s">
        <v>1659</v>
      </c>
      <c r="K216" s="41" t="s">
        <v>198</v>
      </c>
      <c r="L216" s="4"/>
      <c r="M216" s="4"/>
      <c r="N216" s="4"/>
      <c r="O216" s="4"/>
      <c r="P216" s="4"/>
    </row>
    <row r="217" spans="1:16" ht="60" customHeight="1" x14ac:dyDescent="0.25">
      <c r="A217" s="17">
        <v>1</v>
      </c>
      <c r="B217" s="17">
        <v>6</v>
      </c>
      <c r="C217" s="17">
        <v>2</v>
      </c>
      <c r="D217" s="17">
        <v>0</v>
      </c>
      <c r="E217" s="49" t="s">
        <v>615</v>
      </c>
      <c r="F217" s="17">
        <v>0</v>
      </c>
      <c r="G217" s="17">
        <v>0</v>
      </c>
      <c r="H217" s="18">
        <v>16200000</v>
      </c>
      <c r="I217" s="19" t="s">
        <v>604</v>
      </c>
      <c r="J217" s="20" t="s">
        <v>713</v>
      </c>
      <c r="K217" s="17" t="s">
        <v>194</v>
      </c>
    </row>
    <row r="218" spans="1:16" ht="69" customHeight="1" x14ac:dyDescent="0.25">
      <c r="A218" s="21" t="str">
        <f t="shared" ref="A218:A281" si="30">MID($H218,1,1)</f>
        <v>1</v>
      </c>
      <c r="B218" s="21" t="str">
        <f t="shared" ref="B218:B281" si="31">MID($H218,2,1)</f>
        <v>6</v>
      </c>
      <c r="C218" s="21" t="str">
        <f t="shared" ref="C218:C281" si="32">MID($H218,3,1)</f>
        <v>2</v>
      </c>
      <c r="D218" s="21" t="str">
        <f t="shared" ref="D218:D281" si="33">MID($H218,4,1)</f>
        <v>1</v>
      </c>
      <c r="E218" s="21" t="str">
        <f t="shared" ref="E218:E281" si="34">MID($H218,5,2)</f>
        <v>00</v>
      </c>
      <c r="F218" s="21" t="str">
        <f t="shared" ref="F218:F281" si="35">MID($H218,7,1)</f>
        <v>0</v>
      </c>
      <c r="G218" s="21" t="str">
        <f t="shared" ref="G218:G281" si="36">MID($H218,8,1)</f>
        <v>0</v>
      </c>
      <c r="H218" s="22">
        <v>16210000</v>
      </c>
      <c r="I218" s="43" t="s">
        <v>972</v>
      </c>
      <c r="J218" s="43" t="s">
        <v>713</v>
      </c>
      <c r="K218" s="70" t="s">
        <v>194</v>
      </c>
    </row>
    <row r="219" spans="1:16" ht="45" customHeight="1" x14ac:dyDescent="0.25">
      <c r="A219" s="25" t="str">
        <f t="shared" si="30"/>
        <v>1</v>
      </c>
      <c r="B219" s="25" t="str">
        <f t="shared" si="31"/>
        <v>6</v>
      </c>
      <c r="C219" s="25" t="str">
        <f t="shared" si="32"/>
        <v>2</v>
      </c>
      <c r="D219" s="25" t="str">
        <f t="shared" si="33"/>
        <v>1</v>
      </c>
      <c r="E219" s="25" t="str">
        <f t="shared" si="34"/>
        <v>02</v>
      </c>
      <c r="F219" s="25" t="str">
        <f t="shared" si="35"/>
        <v>0</v>
      </c>
      <c r="G219" s="25" t="str">
        <f t="shared" si="36"/>
        <v>0</v>
      </c>
      <c r="H219" s="26">
        <v>16210200</v>
      </c>
      <c r="I219" s="77" t="s">
        <v>973</v>
      </c>
      <c r="J219" s="77" t="s">
        <v>314</v>
      </c>
      <c r="K219" s="25" t="s">
        <v>194</v>
      </c>
    </row>
    <row r="220" spans="1:16" ht="30" customHeight="1" x14ac:dyDescent="0.25">
      <c r="A220" s="38" t="str">
        <f t="shared" si="30"/>
        <v>1</v>
      </c>
      <c r="B220" s="38" t="str">
        <f t="shared" si="31"/>
        <v>6</v>
      </c>
      <c r="C220" s="38" t="str">
        <f t="shared" si="32"/>
        <v>2</v>
      </c>
      <c r="D220" s="38" t="str">
        <f t="shared" si="33"/>
        <v>1</v>
      </c>
      <c r="E220" s="38" t="str">
        <f t="shared" si="34"/>
        <v>02</v>
      </c>
      <c r="F220" s="38" t="str">
        <f t="shared" si="35"/>
        <v>0</v>
      </c>
      <c r="G220" s="38" t="str">
        <f t="shared" si="36"/>
        <v>1</v>
      </c>
      <c r="H220" s="39">
        <v>16210201</v>
      </c>
      <c r="I220" s="59" t="s">
        <v>1164</v>
      </c>
      <c r="J220" s="59" t="s">
        <v>974</v>
      </c>
      <c r="K220" s="38" t="s">
        <v>198</v>
      </c>
      <c r="L220" s="42"/>
      <c r="M220" s="42"/>
      <c r="N220" s="42"/>
      <c r="O220" s="42"/>
      <c r="P220" s="42"/>
    </row>
    <row r="221" spans="1:16" ht="30" customHeight="1" x14ac:dyDescent="0.25">
      <c r="A221" s="25" t="str">
        <f t="shared" si="30"/>
        <v>1</v>
      </c>
      <c r="B221" s="25" t="str">
        <f t="shared" si="31"/>
        <v>6</v>
      </c>
      <c r="C221" s="25" t="str">
        <f t="shared" si="32"/>
        <v>2</v>
      </c>
      <c r="D221" s="25" t="str">
        <f t="shared" si="33"/>
        <v>1</v>
      </c>
      <c r="E221" s="25" t="str">
        <f t="shared" si="34"/>
        <v>03</v>
      </c>
      <c r="F221" s="25" t="str">
        <f t="shared" si="35"/>
        <v>0</v>
      </c>
      <c r="G221" s="25" t="str">
        <f t="shared" si="36"/>
        <v>0</v>
      </c>
      <c r="H221" s="26">
        <v>16210300</v>
      </c>
      <c r="I221" s="77" t="s">
        <v>43</v>
      </c>
      <c r="J221" s="77" t="s">
        <v>315</v>
      </c>
      <c r="K221" s="25" t="s">
        <v>194</v>
      </c>
      <c r="L221" s="42"/>
      <c r="M221" s="42"/>
      <c r="N221" s="42"/>
      <c r="O221" s="42"/>
      <c r="P221" s="42"/>
    </row>
    <row r="222" spans="1:16" ht="44.25" customHeight="1" x14ac:dyDescent="0.25">
      <c r="A222" s="38" t="str">
        <f t="shared" si="30"/>
        <v>1</v>
      </c>
      <c r="B222" s="38" t="str">
        <f t="shared" si="31"/>
        <v>6</v>
      </c>
      <c r="C222" s="38" t="str">
        <f t="shared" si="32"/>
        <v>2</v>
      </c>
      <c r="D222" s="38" t="str">
        <f t="shared" si="33"/>
        <v>1</v>
      </c>
      <c r="E222" s="38" t="str">
        <f t="shared" si="34"/>
        <v>03</v>
      </c>
      <c r="F222" s="38" t="str">
        <f t="shared" si="35"/>
        <v>0</v>
      </c>
      <c r="G222" s="38" t="str">
        <f t="shared" si="36"/>
        <v>1</v>
      </c>
      <c r="H222" s="39">
        <v>16210301</v>
      </c>
      <c r="I222" s="59" t="s">
        <v>316</v>
      </c>
      <c r="J222" s="59" t="s">
        <v>975</v>
      </c>
      <c r="K222" s="38" t="s">
        <v>198</v>
      </c>
      <c r="L222" s="42"/>
      <c r="M222" s="42"/>
      <c r="N222" s="42"/>
      <c r="O222" s="42"/>
      <c r="P222" s="42"/>
    </row>
    <row r="223" spans="1:16" ht="45" customHeight="1" x14ac:dyDescent="0.25">
      <c r="A223" s="17" t="str">
        <f t="shared" si="30"/>
        <v>1</v>
      </c>
      <c r="B223" s="17" t="str">
        <f t="shared" si="31"/>
        <v>6</v>
      </c>
      <c r="C223" s="17" t="str">
        <f t="shared" si="32"/>
        <v>3</v>
      </c>
      <c r="D223" s="17" t="str">
        <f t="shared" si="33"/>
        <v>0</v>
      </c>
      <c r="E223" s="17" t="str">
        <f t="shared" si="34"/>
        <v>00</v>
      </c>
      <c r="F223" s="17" t="str">
        <f t="shared" si="35"/>
        <v>0</v>
      </c>
      <c r="G223" s="17" t="str">
        <f t="shared" si="36"/>
        <v>0</v>
      </c>
      <c r="H223" s="18">
        <v>16300000</v>
      </c>
      <c r="I223" s="19" t="s">
        <v>317</v>
      </c>
      <c r="J223" s="20" t="s">
        <v>318</v>
      </c>
      <c r="K223" s="69" t="s">
        <v>194</v>
      </c>
      <c r="L223" s="42"/>
      <c r="M223" s="42"/>
      <c r="N223" s="42"/>
      <c r="O223" s="42"/>
      <c r="P223" s="42"/>
    </row>
    <row r="224" spans="1:16" s="42" customFormat="1" ht="54.75" customHeight="1" x14ac:dyDescent="0.25">
      <c r="A224" s="21" t="str">
        <f t="shared" si="30"/>
        <v>1</v>
      </c>
      <c r="B224" s="21" t="str">
        <f t="shared" si="31"/>
        <v>6</v>
      </c>
      <c r="C224" s="21" t="str">
        <f t="shared" si="32"/>
        <v>3</v>
      </c>
      <c r="D224" s="21" t="str">
        <f t="shared" si="33"/>
        <v>1</v>
      </c>
      <c r="E224" s="21" t="str">
        <f t="shared" si="34"/>
        <v>00</v>
      </c>
      <c r="F224" s="21" t="str">
        <f t="shared" si="35"/>
        <v>0</v>
      </c>
      <c r="G224" s="21" t="str">
        <f t="shared" si="36"/>
        <v>0</v>
      </c>
      <c r="H224" s="22">
        <v>16310000</v>
      </c>
      <c r="I224" s="43" t="s">
        <v>976</v>
      </c>
      <c r="J224" s="43" t="s">
        <v>318</v>
      </c>
      <c r="K224" s="70" t="s">
        <v>194</v>
      </c>
    </row>
    <row r="225" spans="1:16" s="42" customFormat="1" ht="45" customHeight="1" x14ac:dyDescent="0.25">
      <c r="A225" s="25" t="str">
        <f t="shared" si="30"/>
        <v>1</v>
      </c>
      <c r="B225" s="25" t="str">
        <f t="shared" si="31"/>
        <v>6</v>
      </c>
      <c r="C225" s="25" t="str">
        <f t="shared" si="32"/>
        <v>3</v>
      </c>
      <c r="D225" s="25" t="str">
        <f t="shared" si="33"/>
        <v>1</v>
      </c>
      <c r="E225" s="25" t="str">
        <f t="shared" si="34"/>
        <v>50</v>
      </c>
      <c r="F225" s="25" t="str">
        <f t="shared" si="35"/>
        <v>0</v>
      </c>
      <c r="G225" s="25" t="str">
        <f t="shared" si="36"/>
        <v>0</v>
      </c>
      <c r="H225" s="26">
        <v>16315000</v>
      </c>
      <c r="I225" s="77" t="s">
        <v>40</v>
      </c>
      <c r="J225" s="77" t="s">
        <v>645</v>
      </c>
      <c r="K225" s="71" t="s">
        <v>194</v>
      </c>
    </row>
    <row r="226" spans="1:16" s="42" customFormat="1" ht="45" customHeight="1" x14ac:dyDescent="0.25">
      <c r="A226" s="38" t="str">
        <f t="shared" si="30"/>
        <v>1</v>
      </c>
      <c r="B226" s="38" t="str">
        <f t="shared" si="31"/>
        <v>6</v>
      </c>
      <c r="C226" s="38" t="str">
        <f t="shared" si="32"/>
        <v>3</v>
      </c>
      <c r="D226" s="38" t="str">
        <f t="shared" si="33"/>
        <v>1</v>
      </c>
      <c r="E226" s="38" t="str">
        <f t="shared" si="34"/>
        <v>50</v>
      </c>
      <c r="F226" s="38" t="str">
        <f t="shared" si="35"/>
        <v>0</v>
      </c>
      <c r="G226" s="38" t="str">
        <f t="shared" si="36"/>
        <v>1</v>
      </c>
      <c r="H226" s="39">
        <v>16315001</v>
      </c>
      <c r="I226" s="59" t="s">
        <v>674</v>
      </c>
      <c r="J226" s="59" t="s">
        <v>675</v>
      </c>
      <c r="K226" s="41" t="s">
        <v>198</v>
      </c>
    </row>
    <row r="227" spans="1:16" s="42" customFormat="1" ht="45" customHeight="1" x14ac:dyDescent="0.25">
      <c r="A227" s="25" t="str">
        <f t="shared" si="30"/>
        <v>1</v>
      </c>
      <c r="B227" s="25" t="str">
        <f t="shared" si="31"/>
        <v>6</v>
      </c>
      <c r="C227" s="25" t="str">
        <f t="shared" si="32"/>
        <v>3</v>
      </c>
      <c r="D227" s="25" t="str">
        <f t="shared" si="33"/>
        <v>1</v>
      </c>
      <c r="E227" s="25" t="str">
        <f t="shared" si="34"/>
        <v>51</v>
      </c>
      <c r="F227" s="25" t="str">
        <f t="shared" si="35"/>
        <v>0</v>
      </c>
      <c r="G227" s="25" t="str">
        <f t="shared" si="36"/>
        <v>0</v>
      </c>
      <c r="H227" s="26">
        <v>16315100</v>
      </c>
      <c r="I227" s="77" t="s">
        <v>977</v>
      </c>
      <c r="J227" s="77" t="s">
        <v>646</v>
      </c>
      <c r="K227" s="71" t="s">
        <v>194</v>
      </c>
    </row>
    <row r="228" spans="1:16" s="42" customFormat="1" ht="45" customHeight="1" x14ac:dyDescent="0.25">
      <c r="A228" s="38" t="str">
        <f t="shared" si="30"/>
        <v>1</v>
      </c>
      <c r="B228" s="38" t="str">
        <f t="shared" si="31"/>
        <v>6</v>
      </c>
      <c r="C228" s="38" t="str">
        <f t="shared" si="32"/>
        <v>3</v>
      </c>
      <c r="D228" s="38" t="str">
        <f t="shared" si="33"/>
        <v>1</v>
      </c>
      <c r="E228" s="38" t="str">
        <f t="shared" si="34"/>
        <v>51</v>
      </c>
      <c r="F228" s="38" t="str">
        <f t="shared" si="35"/>
        <v>0</v>
      </c>
      <c r="G228" s="38" t="str">
        <f t="shared" si="36"/>
        <v>1</v>
      </c>
      <c r="H228" s="39">
        <v>16315101</v>
      </c>
      <c r="I228" s="59" t="s">
        <v>1466</v>
      </c>
      <c r="J228" s="59" t="s">
        <v>676</v>
      </c>
      <c r="K228" s="41" t="s">
        <v>198</v>
      </c>
    </row>
    <row r="229" spans="1:16" s="42" customFormat="1" ht="45" customHeight="1" x14ac:dyDescent="0.25">
      <c r="A229" s="25" t="str">
        <f t="shared" si="30"/>
        <v>1</v>
      </c>
      <c r="B229" s="25" t="str">
        <f t="shared" si="31"/>
        <v>6</v>
      </c>
      <c r="C229" s="25" t="str">
        <f t="shared" si="32"/>
        <v>3</v>
      </c>
      <c r="D229" s="25" t="str">
        <f t="shared" si="33"/>
        <v>1</v>
      </c>
      <c r="E229" s="25" t="str">
        <f t="shared" si="34"/>
        <v>52</v>
      </c>
      <c r="F229" s="25" t="str">
        <f t="shared" si="35"/>
        <v>0</v>
      </c>
      <c r="G229" s="25" t="str">
        <f t="shared" si="36"/>
        <v>0</v>
      </c>
      <c r="H229" s="26">
        <v>16315200</v>
      </c>
      <c r="I229" s="77" t="s">
        <v>41</v>
      </c>
      <c r="J229" s="77" t="s">
        <v>647</v>
      </c>
      <c r="K229" s="71" t="s">
        <v>194</v>
      </c>
    </row>
    <row r="230" spans="1:16" s="42" customFormat="1" ht="45" customHeight="1" x14ac:dyDescent="0.25">
      <c r="A230" s="38" t="str">
        <f t="shared" si="30"/>
        <v>1</v>
      </c>
      <c r="B230" s="38" t="str">
        <f t="shared" si="31"/>
        <v>6</v>
      </c>
      <c r="C230" s="38" t="str">
        <f t="shared" si="32"/>
        <v>3</v>
      </c>
      <c r="D230" s="38" t="str">
        <f t="shared" si="33"/>
        <v>1</v>
      </c>
      <c r="E230" s="38" t="str">
        <f t="shared" si="34"/>
        <v>52</v>
      </c>
      <c r="F230" s="38" t="str">
        <f t="shared" si="35"/>
        <v>0</v>
      </c>
      <c r="G230" s="38" t="str">
        <f t="shared" si="36"/>
        <v>1</v>
      </c>
      <c r="H230" s="39">
        <v>16315201</v>
      </c>
      <c r="I230" s="59" t="s">
        <v>678</v>
      </c>
      <c r="J230" s="59" t="s">
        <v>677</v>
      </c>
      <c r="K230" s="41" t="s">
        <v>198</v>
      </c>
    </row>
    <row r="231" spans="1:16" s="42" customFormat="1" ht="45" customHeight="1" x14ac:dyDescent="0.25">
      <c r="A231" s="25" t="str">
        <f t="shared" si="30"/>
        <v>1</v>
      </c>
      <c r="B231" s="25" t="str">
        <f t="shared" si="31"/>
        <v>6</v>
      </c>
      <c r="C231" s="25" t="str">
        <f t="shared" si="32"/>
        <v>3</v>
      </c>
      <c r="D231" s="25" t="str">
        <f t="shared" si="33"/>
        <v>1</v>
      </c>
      <c r="E231" s="25" t="str">
        <f t="shared" si="34"/>
        <v>53</v>
      </c>
      <c r="F231" s="25" t="str">
        <f t="shared" si="35"/>
        <v>0</v>
      </c>
      <c r="G231" s="25" t="str">
        <f t="shared" si="36"/>
        <v>0</v>
      </c>
      <c r="H231" s="26">
        <v>16315300</v>
      </c>
      <c r="I231" s="77" t="s">
        <v>42</v>
      </c>
      <c r="J231" s="77" t="s">
        <v>648</v>
      </c>
      <c r="K231" s="71" t="s">
        <v>194</v>
      </c>
      <c r="L231" s="4"/>
      <c r="M231" s="4"/>
      <c r="N231" s="4"/>
      <c r="O231" s="4"/>
      <c r="P231" s="4"/>
    </row>
    <row r="232" spans="1:16" s="42" customFormat="1" ht="61.5" customHeight="1" x14ac:dyDescent="0.25">
      <c r="A232" s="38" t="str">
        <f t="shared" si="30"/>
        <v>1</v>
      </c>
      <c r="B232" s="38" t="str">
        <f t="shared" si="31"/>
        <v>6</v>
      </c>
      <c r="C232" s="38" t="str">
        <f t="shared" si="32"/>
        <v>3</v>
      </c>
      <c r="D232" s="38" t="str">
        <f t="shared" si="33"/>
        <v>1</v>
      </c>
      <c r="E232" s="38" t="str">
        <f t="shared" si="34"/>
        <v>53</v>
      </c>
      <c r="F232" s="38" t="str">
        <f t="shared" si="35"/>
        <v>0</v>
      </c>
      <c r="G232" s="38" t="str">
        <f t="shared" si="36"/>
        <v>1</v>
      </c>
      <c r="H232" s="39">
        <v>16315301</v>
      </c>
      <c r="I232" s="59" t="s">
        <v>679</v>
      </c>
      <c r="J232" s="59" t="s">
        <v>680</v>
      </c>
      <c r="K232" s="41" t="s">
        <v>198</v>
      </c>
      <c r="L232" s="4"/>
      <c r="M232" s="4"/>
      <c r="N232" s="4"/>
      <c r="O232" s="4"/>
      <c r="P232" s="4"/>
    </row>
    <row r="233" spans="1:16" s="42" customFormat="1" ht="48" customHeight="1" x14ac:dyDescent="0.25">
      <c r="A233" s="25" t="str">
        <f t="shared" si="30"/>
        <v>1</v>
      </c>
      <c r="B233" s="25" t="str">
        <f t="shared" si="31"/>
        <v>6</v>
      </c>
      <c r="C233" s="25" t="str">
        <f t="shared" si="32"/>
        <v>3</v>
      </c>
      <c r="D233" s="25" t="str">
        <f t="shared" si="33"/>
        <v>1</v>
      </c>
      <c r="E233" s="25" t="str">
        <f t="shared" si="34"/>
        <v>99</v>
      </c>
      <c r="F233" s="25" t="str">
        <f t="shared" si="35"/>
        <v>0</v>
      </c>
      <c r="G233" s="25" t="str">
        <f t="shared" si="36"/>
        <v>0</v>
      </c>
      <c r="H233" s="26">
        <v>16319900</v>
      </c>
      <c r="I233" s="77" t="s">
        <v>978</v>
      </c>
      <c r="J233" s="77" t="s">
        <v>681</v>
      </c>
      <c r="K233" s="71" t="s">
        <v>194</v>
      </c>
      <c r="L233" s="4"/>
      <c r="M233" s="4"/>
      <c r="N233" s="4"/>
      <c r="O233" s="4"/>
      <c r="P233" s="4"/>
    </row>
    <row r="234" spans="1:16" s="42" customFormat="1" ht="75" customHeight="1" x14ac:dyDescent="0.25">
      <c r="A234" s="38" t="str">
        <f t="shared" si="30"/>
        <v>1</v>
      </c>
      <c r="B234" s="38" t="str">
        <f t="shared" si="31"/>
        <v>6</v>
      </c>
      <c r="C234" s="38" t="str">
        <f t="shared" si="32"/>
        <v>3</v>
      </c>
      <c r="D234" s="38" t="str">
        <f t="shared" si="33"/>
        <v>1</v>
      </c>
      <c r="E234" s="38" t="str">
        <f t="shared" si="34"/>
        <v>99</v>
      </c>
      <c r="F234" s="38" t="str">
        <f t="shared" si="35"/>
        <v>0</v>
      </c>
      <c r="G234" s="38" t="str">
        <f t="shared" si="36"/>
        <v>1</v>
      </c>
      <c r="H234" s="39">
        <v>16319901</v>
      </c>
      <c r="I234" s="59" t="s">
        <v>1246</v>
      </c>
      <c r="J234" s="59" t="s">
        <v>682</v>
      </c>
      <c r="K234" s="41" t="s">
        <v>198</v>
      </c>
      <c r="L234" s="4"/>
      <c r="M234" s="4"/>
      <c r="N234" s="4"/>
      <c r="O234" s="4"/>
      <c r="P234" s="4"/>
    </row>
    <row r="235" spans="1:16" ht="80.25" customHeight="1" x14ac:dyDescent="0.25">
      <c r="A235" s="21" t="str">
        <f t="shared" si="30"/>
        <v>1</v>
      </c>
      <c r="B235" s="21" t="str">
        <f t="shared" si="31"/>
        <v>6</v>
      </c>
      <c r="C235" s="21" t="str">
        <f t="shared" si="32"/>
        <v>3</v>
      </c>
      <c r="D235" s="21" t="str">
        <f t="shared" si="33"/>
        <v>2</v>
      </c>
      <c r="E235" s="21" t="str">
        <f t="shared" si="34"/>
        <v>00</v>
      </c>
      <c r="F235" s="21" t="str">
        <f t="shared" si="35"/>
        <v>0</v>
      </c>
      <c r="G235" s="21" t="str">
        <f t="shared" si="36"/>
        <v>0</v>
      </c>
      <c r="H235" s="22">
        <v>16320000</v>
      </c>
      <c r="I235" s="43" t="s">
        <v>319</v>
      </c>
      <c r="J235" s="43" t="s">
        <v>320</v>
      </c>
      <c r="K235" s="70" t="s">
        <v>194</v>
      </c>
    </row>
    <row r="236" spans="1:16" ht="45" customHeight="1" x14ac:dyDescent="0.25">
      <c r="A236" s="25" t="str">
        <f t="shared" si="30"/>
        <v>1</v>
      </c>
      <c r="B236" s="25" t="str">
        <f t="shared" si="31"/>
        <v>6</v>
      </c>
      <c r="C236" s="25" t="str">
        <f t="shared" si="32"/>
        <v>3</v>
      </c>
      <c r="D236" s="25" t="str">
        <f t="shared" si="33"/>
        <v>2</v>
      </c>
      <c r="E236" s="25" t="str">
        <f t="shared" si="34"/>
        <v>01</v>
      </c>
      <c r="F236" s="25" t="str">
        <f t="shared" si="35"/>
        <v>0</v>
      </c>
      <c r="G236" s="25" t="str">
        <f t="shared" si="36"/>
        <v>0</v>
      </c>
      <c r="H236" s="26">
        <v>16320100</v>
      </c>
      <c r="I236" s="77" t="s">
        <v>979</v>
      </c>
      <c r="J236" s="77" t="s">
        <v>320</v>
      </c>
      <c r="K236" s="71" t="s">
        <v>194</v>
      </c>
    </row>
    <row r="237" spans="1:16" ht="60" customHeight="1" x14ac:dyDescent="0.25">
      <c r="A237" s="38" t="str">
        <f t="shared" si="30"/>
        <v>1</v>
      </c>
      <c r="B237" s="38" t="str">
        <f t="shared" si="31"/>
        <v>6</v>
      </c>
      <c r="C237" s="38" t="str">
        <f t="shared" si="32"/>
        <v>3</v>
      </c>
      <c r="D237" s="38" t="str">
        <f t="shared" si="33"/>
        <v>2</v>
      </c>
      <c r="E237" s="38" t="str">
        <f t="shared" si="34"/>
        <v>01</v>
      </c>
      <c r="F237" s="38" t="str">
        <f t="shared" si="35"/>
        <v>0</v>
      </c>
      <c r="G237" s="38" t="str">
        <f t="shared" si="36"/>
        <v>1</v>
      </c>
      <c r="H237" s="39">
        <v>16320101</v>
      </c>
      <c r="I237" s="59" t="s">
        <v>980</v>
      </c>
      <c r="J237" s="59" t="s">
        <v>1131</v>
      </c>
      <c r="K237" s="41" t="s">
        <v>198</v>
      </c>
    </row>
    <row r="238" spans="1:16" ht="45" customHeight="1" x14ac:dyDescent="0.25">
      <c r="A238" s="17" t="str">
        <f t="shared" si="30"/>
        <v>1</v>
      </c>
      <c r="B238" s="17" t="str">
        <f t="shared" si="31"/>
        <v>6</v>
      </c>
      <c r="C238" s="17" t="str">
        <f t="shared" si="32"/>
        <v>4</v>
      </c>
      <c r="D238" s="17" t="str">
        <f t="shared" si="33"/>
        <v>0</v>
      </c>
      <c r="E238" s="17" t="str">
        <f t="shared" si="34"/>
        <v>00</v>
      </c>
      <c r="F238" s="17" t="str">
        <f t="shared" si="35"/>
        <v>0</v>
      </c>
      <c r="G238" s="17" t="str">
        <f t="shared" si="36"/>
        <v>0</v>
      </c>
      <c r="H238" s="18">
        <v>16400000</v>
      </c>
      <c r="I238" s="19" t="s">
        <v>321</v>
      </c>
      <c r="J238" s="20" t="s">
        <v>322</v>
      </c>
      <c r="K238" s="69" t="s">
        <v>194</v>
      </c>
    </row>
    <row r="239" spans="1:16" ht="61.5" customHeight="1" x14ac:dyDescent="0.25">
      <c r="A239" s="21" t="str">
        <f t="shared" si="30"/>
        <v>1</v>
      </c>
      <c r="B239" s="21" t="str">
        <f t="shared" si="31"/>
        <v>6</v>
      </c>
      <c r="C239" s="21" t="str">
        <f t="shared" si="32"/>
        <v>4</v>
      </c>
      <c r="D239" s="21" t="str">
        <f t="shared" si="33"/>
        <v>1</v>
      </c>
      <c r="E239" s="21" t="str">
        <f t="shared" si="34"/>
        <v>00</v>
      </c>
      <c r="F239" s="21" t="str">
        <f t="shared" si="35"/>
        <v>0</v>
      </c>
      <c r="G239" s="21" t="str">
        <f t="shared" si="36"/>
        <v>0</v>
      </c>
      <c r="H239" s="22">
        <v>16410000</v>
      </c>
      <c r="I239" s="43" t="s">
        <v>321</v>
      </c>
      <c r="J239" s="24" t="s">
        <v>322</v>
      </c>
      <c r="K239" s="70" t="s">
        <v>194</v>
      </c>
    </row>
    <row r="240" spans="1:16" ht="90" customHeight="1" x14ac:dyDescent="0.25">
      <c r="A240" s="25" t="str">
        <f t="shared" si="30"/>
        <v>1</v>
      </c>
      <c r="B240" s="25" t="str">
        <f t="shared" si="31"/>
        <v>6</v>
      </c>
      <c r="C240" s="25" t="str">
        <f t="shared" si="32"/>
        <v>4</v>
      </c>
      <c r="D240" s="25" t="str">
        <f t="shared" si="33"/>
        <v>1</v>
      </c>
      <c r="E240" s="25" t="str">
        <f t="shared" si="34"/>
        <v>01</v>
      </c>
      <c r="F240" s="25" t="str">
        <f t="shared" si="35"/>
        <v>0</v>
      </c>
      <c r="G240" s="25" t="str">
        <f t="shared" si="36"/>
        <v>0</v>
      </c>
      <c r="H240" s="26">
        <v>16410100</v>
      </c>
      <c r="I240" s="77" t="s">
        <v>323</v>
      </c>
      <c r="J240" s="77" t="s">
        <v>324</v>
      </c>
      <c r="K240" s="71" t="s">
        <v>194</v>
      </c>
    </row>
    <row r="241" spans="1:16" ht="90" customHeight="1" x14ac:dyDescent="0.25">
      <c r="A241" s="38" t="str">
        <f t="shared" si="30"/>
        <v>1</v>
      </c>
      <c r="B241" s="38" t="str">
        <f t="shared" si="31"/>
        <v>6</v>
      </c>
      <c r="C241" s="38" t="str">
        <f t="shared" si="32"/>
        <v>4</v>
      </c>
      <c r="D241" s="38" t="str">
        <f t="shared" si="33"/>
        <v>1</v>
      </c>
      <c r="E241" s="38" t="str">
        <f t="shared" si="34"/>
        <v>01</v>
      </c>
      <c r="F241" s="38" t="str">
        <f t="shared" si="35"/>
        <v>0</v>
      </c>
      <c r="G241" s="38" t="str">
        <f t="shared" si="36"/>
        <v>1</v>
      </c>
      <c r="H241" s="39">
        <v>16410101</v>
      </c>
      <c r="I241" s="59" t="s">
        <v>325</v>
      </c>
      <c r="J241" s="59" t="s">
        <v>981</v>
      </c>
      <c r="K241" s="41" t="s">
        <v>198</v>
      </c>
    </row>
    <row r="242" spans="1:16" ht="15" customHeight="1" x14ac:dyDescent="0.25">
      <c r="A242" s="17" t="str">
        <f t="shared" si="30"/>
        <v>1</v>
      </c>
      <c r="B242" s="17" t="str">
        <f t="shared" si="31"/>
        <v>6</v>
      </c>
      <c r="C242" s="17" t="str">
        <f t="shared" si="32"/>
        <v>9</v>
      </c>
      <c r="D242" s="17" t="str">
        <f t="shared" si="33"/>
        <v>0</v>
      </c>
      <c r="E242" s="17" t="str">
        <f t="shared" si="34"/>
        <v>00</v>
      </c>
      <c r="F242" s="17" t="str">
        <f t="shared" si="35"/>
        <v>0</v>
      </c>
      <c r="G242" s="17" t="str">
        <f t="shared" si="36"/>
        <v>0</v>
      </c>
      <c r="H242" s="18">
        <v>16900000</v>
      </c>
      <c r="I242" s="19" t="s">
        <v>44</v>
      </c>
      <c r="J242" s="20" t="s">
        <v>326</v>
      </c>
      <c r="K242" s="69" t="s">
        <v>194</v>
      </c>
    </row>
    <row r="243" spans="1:16" ht="15" customHeight="1" x14ac:dyDescent="0.25">
      <c r="A243" s="21" t="str">
        <f t="shared" si="30"/>
        <v>1</v>
      </c>
      <c r="B243" s="21" t="str">
        <f t="shared" si="31"/>
        <v>6</v>
      </c>
      <c r="C243" s="21" t="str">
        <f t="shared" si="32"/>
        <v>9</v>
      </c>
      <c r="D243" s="21" t="str">
        <f t="shared" si="33"/>
        <v>9</v>
      </c>
      <c r="E243" s="21" t="str">
        <f t="shared" si="34"/>
        <v>00</v>
      </c>
      <c r="F243" s="21" t="str">
        <f t="shared" si="35"/>
        <v>0</v>
      </c>
      <c r="G243" s="21" t="str">
        <f t="shared" si="36"/>
        <v>0</v>
      </c>
      <c r="H243" s="22">
        <v>16990000</v>
      </c>
      <c r="I243" s="23" t="s">
        <v>44</v>
      </c>
      <c r="J243" s="24" t="s">
        <v>326</v>
      </c>
      <c r="K243" s="70" t="s">
        <v>194</v>
      </c>
    </row>
    <row r="244" spans="1:16" ht="15" customHeight="1" x14ac:dyDescent="0.25">
      <c r="A244" s="25" t="str">
        <f t="shared" si="30"/>
        <v>1</v>
      </c>
      <c r="B244" s="25" t="str">
        <f t="shared" si="31"/>
        <v>6</v>
      </c>
      <c r="C244" s="25" t="str">
        <f t="shared" si="32"/>
        <v>9</v>
      </c>
      <c r="D244" s="25" t="str">
        <f t="shared" si="33"/>
        <v>9</v>
      </c>
      <c r="E244" s="25" t="str">
        <f t="shared" si="34"/>
        <v>50</v>
      </c>
      <c r="F244" s="25" t="str">
        <f t="shared" si="35"/>
        <v>0</v>
      </c>
      <c r="G244" s="25" t="str">
        <f t="shared" si="36"/>
        <v>0</v>
      </c>
      <c r="H244" s="26">
        <v>16995000</v>
      </c>
      <c r="I244" s="27" t="s">
        <v>1607</v>
      </c>
      <c r="J244" s="28" t="s">
        <v>1608</v>
      </c>
      <c r="K244" s="71" t="s">
        <v>194</v>
      </c>
    </row>
    <row r="245" spans="1:16" ht="39.75" customHeight="1" x14ac:dyDescent="0.25">
      <c r="A245" s="127" t="str">
        <f t="shared" si="30"/>
        <v>1</v>
      </c>
      <c r="B245" s="127" t="str">
        <f t="shared" si="31"/>
        <v>6</v>
      </c>
      <c r="C245" s="127" t="str">
        <f t="shared" si="32"/>
        <v>9</v>
      </c>
      <c r="D245" s="127" t="str">
        <f t="shared" si="33"/>
        <v>9</v>
      </c>
      <c r="E245" s="127" t="str">
        <f t="shared" si="34"/>
        <v>50</v>
      </c>
      <c r="F245" s="127" t="str">
        <f t="shared" si="35"/>
        <v>1</v>
      </c>
      <c r="G245" s="127" t="str">
        <f t="shared" si="36"/>
        <v>0</v>
      </c>
      <c r="H245" s="128">
        <v>16995010</v>
      </c>
      <c r="I245" s="78" t="s">
        <v>1663</v>
      </c>
      <c r="J245" s="131" t="s">
        <v>1665</v>
      </c>
      <c r="K245" s="130" t="s">
        <v>194</v>
      </c>
    </row>
    <row r="246" spans="1:16" ht="40.5" customHeight="1" x14ac:dyDescent="0.25">
      <c r="A246" s="38" t="str">
        <f t="shared" si="30"/>
        <v>1</v>
      </c>
      <c r="B246" s="38" t="str">
        <f t="shared" si="31"/>
        <v>6</v>
      </c>
      <c r="C246" s="38" t="str">
        <f t="shared" si="32"/>
        <v>9</v>
      </c>
      <c r="D246" s="38" t="str">
        <f t="shared" si="33"/>
        <v>9</v>
      </c>
      <c r="E246" s="38" t="str">
        <f t="shared" si="34"/>
        <v>50</v>
      </c>
      <c r="F246" s="38" t="str">
        <f t="shared" si="35"/>
        <v>1</v>
      </c>
      <c r="G246" s="38" t="str">
        <f t="shared" si="36"/>
        <v>1</v>
      </c>
      <c r="H246" s="39">
        <v>16995011</v>
      </c>
      <c r="I246" s="40" t="s">
        <v>1662</v>
      </c>
      <c r="J246" s="36" t="s">
        <v>1664</v>
      </c>
      <c r="K246" s="41" t="s">
        <v>198</v>
      </c>
    </row>
    <row r="247" spans="1:16" ht="40.5" customHeight="1" x14ac:dyDescent="0.25">
      <c r="A247" s="127" t="str">
        <f t="shared" si="30"/>
        <v>1</v>
      </c>
      <c r="B247" s="127" t="str">
        <f t="shared" si="31"/>
        <v>6</v>
      </c>
      <c r="C247" s="127" t="str">
        <f t="shared" si="32"/>
        <v>9</v>
      </c>
      <c r="D247" s="127" t="str">
        <f t="shared" si="33"/>
        <v>9</v>
      </c>
      <c r="E247" s="127" t="str">
        <f t="shared" si="34"/>
        <v>50</v>
      </c>
      <c r="F247" s="127" t="str">
        <f t="shared" si="35"/>
        <v>2</v>
      </c>
      <c r="G247" s="127" t="str">
        <f t="shared" si="36"/>
        <v>0</v>
      </c>
      <c r="H247" s="128">
        <v>16995020</v>
      </c>
      <c r="I247" s="78" t="s">
        <v>1666</v>
      </c>
      <c r="J247" s="131" t="s">
        <v>1669</v>
      </c>
      <c r="K247" s="130" t="s">
        <v>194</v>
      </c>
    </row>
    <row r="248" spans="1:16" ht="40.5" customHeight="1" x14ac:dyDescent="0.25">
      <c r="A248" s="38" t="str">
        <f t="shared" si="30"/>
        <v>1</v>
      </c>
      <c r="B248" s="38" t="str">
        <f t="shared" si="31"/>
        <v>6</v>
      </c>
      <c r="C248" s="38" t="str">
        <f t="shared" si="32"/>
        <v>9</v>
      </c>
      <c r="D248" s="38" t="str">
        <f t="shared" si="33"/>
        <v>9</v>
      </c>
      <c r="E248" s="38" t="str">
        <f t="shared" si="34"/>
        <v>50</v>
      </c>
      <c r="F248" s="38" t="str">
        <f t="shared" si="35"/>
        <v>2</v>
      </c>
      <c r="G248" s="38" t="str">
        <f t="shared" si="36"/>
        <v>1</v>
      </c>
      <c r="H248" s="39">
        <v>16995021</v>
      </c>
      <c r="I248" s="40" t="s">
        <v>1667</v>
      </c>
      <c r="J248" s="36" t="s">
        <v>1668</v>
      </c>
      <c r="K248" s="41" t="s">
        <v>198</v>
      </c>
    </row>
    <row r="249" spans="1:16" ht="40.5" customHeight="1" x14ac:dyDescent="0.25">
      <c r="A249" s="127" t="str">
        <f t="shared" si="30"/>
        <v>1</v>
      </c>
      <c r="B249" s="127" t="str">
        <f t="shared" si="31"/>
        <v>6</v>
      </c>
      <c r="C249" s="127" t="str">
        <f t="shared" si="32"/>
        <v>9</v>
      </c>
      <c r="D249" s="127" t="str">
        <f t="shared" si="33"/>
        <v>9</v>
      </c>
      <c r="E249" s="127" t="str">
        <f t="shared" si="34"/>
        <v>50</v>
      </c>
      <c r="F249" s="127" t="str">
        <f t="shared" si="35"/>
        <v>3</v>
      </c>
      <c r="G249" s="127" t="str">
        <f t="shared" si="36"/>
        <v>0</v>
      </c>
      <c r="H249" s="128">
        <v>16995030</v>
      </c>
      <c r="I249" s="78" t="s">
        <v>1670</v>
      </c>
      <c r="J249" s="131" t="s">
        <v>1673</v>
      </c>
      <c r="K249" s="130" t="s">
        <v>194</v>
      </c>
    </row>
    <row r="250" spans="1:16" ht="40.5" customHeight="1" x14ac:dyDescent="0.25">
      <c r="A250" s="38" t="str">
        <f t="shared" si="30"/>
        <v>1</v>
      </c>
      <c r="B250" s="38" t="str">
        <f t="shared" si="31"/>
        <v>6</v>
      </c>
      <c r="C250" s="38" t="str">
        <f t="shared" si="32"/>
        <v>9</v>
      </c>
      <c r="D250" s="38" t="str">
        <f t="shared" si="33"/>
        <v>9</v>
      </c>
      <c r="E250" s="38" t="str">
        <f t="shared" si="34"/>
        <v>50</v>
      </c>
      <c r="F250" s="38" t="str">
        <f t="shared" si="35"/>
        <v>3</v>
      </c>
      <c r="G250" s="38" t="str">
        <f t="shared" si="36"/>
        <v>1</v>
      </c>
      <c r="H250" s="39">
        <v>16995031</v>
      </c>
      <c r="I250" s="40" t="s">
        <v>1671</v>
      </c>
      <c r="J250" s="36" t="s">
        <v>1672</v>
      </c>
      <c r="K250" s="41" t="s">
        <v>198</v>
      </c>
    </row>
    <row r="251" spans="1:16" ht="40.5" customHeight="1" x14ac:dyDescent="0.25">
      <c r="A251" s="127" t="str">
        <f t="shared" si="30"/>
        <v>1</v>
      </c>
      <c r="B251" s="127" t="str">
        <f t="shared" si="31"/>
        <v>6</v>
      </c>
      <c r="C251" s="127" t="str">
        <f t="shared" si="32"/>
        <v>9</v>
      </c>
      <c r="D251" s="127" t="str">
        <f t="shared" si="33"/>
        <v>9</v>
      </c>
      <c r="E251" s="127" t="str">
        <f t="shared" si="34"/>
        <v>50</v>
      </c>
      <c r="F251" s="127" t="str">
        <f t="shared" si="35"/>
        <v>4</v>
      </c>
      <c r="G251" s="127" t="str">
        <f t="shared" si="36"/>
        <v>0</v>
      </c>
      <c r="H251" s="128">
        <v>16995040</v>
      </c>
      <c r="I251" s="78" t="s">
        <v>1674</v>
      </c>
      <c r="J251" s="131" t="s">
        <v>1610</v>
      </c>
      <c r="K251" s="130" t="s">
        <v>194</v>
      </c>
      <c r="L251" s="46"/>
      <c r="M251" s="46"/>
      <c r="N251" s="46"/>
      <c r="O251" s="46"/>
      <c r="P251" s="46"/>
    </row>
    <row r="252" spans="1:16" ht="40.5" customHeight="1" x14ac:dyDescent="0.25">
      <c r="A252" s="38" t="str">
        <f t="shared" si="30"/>
        <v>1</v>
      </c>
      <c r="B252" s="38" t="str">
        <f t="shared" si="31"/>
        <v>6</v>
      </c>
      <c r="C252" s="38" t="str">
        <f t="shared" si="32"/>
        <v>9</v>
      </c>
      <c r="D252" s="38" t="str">
        <f t="shared" si="33"/>
        <v>9</v>
      </c>
      <c r="E252" s="38" t="str">
        <f t="shared" si="34"/>
        <v>50</v>
      </c>
      <c r="F252" s="38" t="str">
        <f t="shared" si="35"/>
        <v>4</v>
      </c>
      <c r="G252" s="38" t="str">
        <f t="shared" si="36"/>
        <v>1</v>
      </c>
      <c r="H252" s="39">
        <v>16995041</v>
      </c>
      <c r="I252" s="40" t="s">
        <v>1675</v>
      </c>
      <c r="J252" s="36" t="s">
        <v>1609</v>
      </c>
      <c r="K252" s="41" t="s">
        <v>198</v>
      </c>
      <c r="L252" s="46"/>
      <c r="M252" s="46"/>
      <c r="N252" s="46"/>
      <c r="O252" s="46"/>
      <c r="P252" s="46"/>
    </row>
    <row r="253" spans="1:16" ht="40.5" customHeight="1" x14ac:dyDescent="0.25">
      <c r="A253" s="127" t="str">
        <f t="shared" si="30"/>
        <v>1</v>
      </c>
      <c r="B253" s="127" t="str">
        <f t="shared" si="31"/>
        <v>6</v>
      </c>
      <c r="C253" s="127" t="str">
        <f t="shared" si="32"/>
        <v>9</v>
      </c>
      <c r="D253" s="127" t="str">
        <f t="shared" si="33"/>
        <v>9</v>
      </c>
      <c r="E253" s="127" t="str">
        <f t="shared" si="34"/>
        <v>50</v>
      </c>
      <c r="F253" s="127" t="str">
        <f t="shared" si="35"/>
        <v>9</v>
      </c>
      <c r="G253" s="127" t="str">
        <f t="shared" si="36"/>
        <v>0</v>
      </c>
      <c r="H253" s="128">
        <v>16995090</v>
      </c>
      <c r="I253" s="78" t="s">
        <v>1676</v>
      </c>
      <c r="J253" s="131" t="s">
        <v>1679</v>
      </c>
      <c r="K253" s="130" t="s">
        <v>194</v>
      </c>
    </row>
    <row r="254" spans="1:16" ht="40.5" customHeight="1" x14ac:dyDescent="0.25">
      <c r="A254" s="38" t="str">
        <f t="shared" si="30"/>
        <v>1</v>
      </c>
      <c r="B254" s="38" t="str">
        <f t="shared" si="31"/>
        <v>6</v>
      </c>
      <c r="C254" s="38" t="str">
        <f t="shared" si="32"/>
        <v>9</v>
      </c>
      <c r="D254" s="38" t="str">
        <f t="shared" si="33"/>
        <v>9</v>
      </c>
      <c r="E254" s="38" t="str">
        <f t="shared" si="34"/>
        <v>50</v>
      </c>
      <c r="F254" s="38" t="str">
        <f t="shared" si="35"/>
        <v>9</v>
      </c>
      <c r="G254" s="38" t="str">
        <f t="shared" si="36"/>
        <v>1</v>
      </c>
      <c r="H254" s="39">
        <v>16995091</v>
      </c>
      <c r="I254" s="40" t="s">
        <v>1677</v>
      </c>
      <c r="J254" s="36" t="s">
        <v>1678</v>
      </c>
      <c r="K254" s="41" t="s">
        <v>198</v>
      </c>
    </row>
    <row r="255" spans="1:16" s="46" customFormat="1" ht="15" customHeight="1" x14ac:dyDescent="0.25">
      <c r="A255" s="25" t="str">
        <f t="shared" si="30"/>
        <v>1</v>
      </c>
      <c r="B255" s="25" t="str">
        <f t="shared" si="31"/>
        <v>6</v>
      </c>
      <c r="C255" s="25" t="str">
        <f t="shared" si="32"/>
        <v>9</v>
      </c>
      <c r="D255" s="25" t="str">
        <f t="shared" si="33"/>
        <v>9</v>
      </c>
      <c r="E255" s="25" t="str">
        <f t="shared" si="34"/>
        <v>99</v>
      </c>
      <c r="F255" s="25" t="str">
        <f t="shared" si="35"/>
        <v>0</v>
      </c>
      <c r="G255" s="25" t="str">
        <f t="shared" si="36"/>
        <v>0</v>
      </c>
      <c r="H255" s="26">
        <v>16999900</v>
      </c>
      <c r="I255" s="27" t="s">
        <v>44</v>
      </c>
      <c r="J255" s="28" t="s">
        <v>326</v>
      </c>
      <c r="K255" s="71" t="s">
        <v>194</v>
      </c>
      <c r="L255" s="42"/>
      <c r="M255" s="42"/>
      <c r="N255" s="42"/>
      <c r="O255" s="42"/>
      <c r="P255" s="42"/>
    </row>
    <row r="256" spans="1:16" s="46" customFormat="1" ht="15" customHeight="1" x14ac:dyDescent="0.25">
      <c r="A256" s="38" t="str">
        <f t="shared" si="30"/>
        <v>1</v>
      </c>
      <c r="B256" s="38" t="str">
        <f t="shared" si="31"/>
        <v>6</v>
      </c>
      <c r="C256" s="38" t="str">
        <f t="shared" si="32"/>
        <v>9</v>
      </c>
      <c r="D256" s="38" t="str">
        <f t="shared" si="33"/>
        <v>9</v>
      </c>
      <c r="E256" s="38" t="str">
        <f t="shared" si="34"/>
        <v>99</v>
      </c>
      <c r="F256" s="38" t="str">
        <f t="shared" si="35"/>
        <v>0</v>
      </c>
      <c r="G256" s="38" t="str">
        <f t="shared" si="36"/>
        <v>1</v>
      </c>
      <c r="H256" s="39">
        <v>16999901</v>
      </c>
      <c r="I256" s="40" t="s">
        <v>327</v>
      </c>
      <c r="J256" s="36" t="s">
        <v>328</v>
      </c>
      <c r="K256" s="41" t="s">
        <v>198</v>
      </c>
      <c r="L256" s="42"/>
      <c r="M256" s="42"/>
      <c r="N256" s="42"/>
      <c r="O256" s="42"/>
      <c r="P256" s="42"/>
    </row>
    <row r="257" spans="1:16" ht="45" customHeight="1" x14ac:dyDescent="0.25">
      <c r="A257" s="13" t="str">
        <f t="shared" si="30"/>
        <v>1</v>
      </c>
      <c r="B257" s="13" t="str">
        <f t="shared" si="31"/>
        <v>7</v>
      </c>
      <c r="C257" s="13" t="str">
        <f t="shared" si="32"/>
        <v>0</v>
      </c>
      <c r="D257" s="13" t="str">
        <f t="shared" si="33"/>
        <v>0</v>
      </c>
      <c r="E257" s="13" t="str">
        <f t="shared" si="34"/>
        <v>00</v>
      </c>
      <c r="F257" s="13" t="str">
        <f t="shared" si="35"/>
        <v>0</v>
      </c>
      <c r="G257" s="13" t="str">
        <f t="shared" si="36"/>
        <v>0</v>
      </c>
      <c r="H257" s="14">
        <v>17000000</v>
      </c>
      <c r="I257" s="15" t="s">
        <v>45</v>
      </c>
      <c r="J257" s="16" t="s">
        <v>329</v>
      </c>
      <c r="K257" s="68" t="s">
        <v>194</v>
      </c>
      <c r="L257" s="42"/>
      <c r="M257" s="42"/>
      <c r="N257" s="42"/>
      <c r="O257" s="42"/>
      <c r="P257" s="42"/>
    </row>
    <row r="258" spans="1:16" ht="60" customHeight="1" x14ac:dyDescent="0.25">
      <c r="A258" s="17" t="str">
        <f t="shared" si="30"/>
        <v>1</v>
      </c>
      <c r="B258" s="17" t="str">
        <f t="shared" si="31"/>
        <v>7</v>
      </c>
      <c r="C258" s="17" t="str">
        <f t="shared" si="32"/>
        <v>1</v>
      </c>
      <c r="D258" s="17" t="str">
        <f t="shared" si="33"/>
        <v>0</v>
      </c>
      <c r="E258" s="17" t="str">
        <f t="shared" si="34"/>
        <v>00</v>
      </c>
      <c r="F258" s="17" t="str">
        <f t="shared" si="35"/>
        <v>0</v>
      </c>
      <c r="G258" s="17" t="str">
        <f t="shared" si="36"/>
        <v>0</v>
      </c>
      <c r="H258" s="18">
        <v>17100000</v>
      </c>
      <c r="I258" s="19" t="s">
        <v>330</v>
      </c>
      <c r="J258" s="20" t="s">
        <v>331</v>
      </c>
      <c r="K258" s="69" t="s">
        <v>194</v>
      </c>
      <c r="L258" s="42"/>
      <c r="M258" s="42"/>
      <c r="N258" s="42"/>
      <c r="O258" s="42"/>
      <c r="P258" s="42"/>
    </row>
    <row r="259" spans="1:16" s="42" customFormat="1" ht="69.75" customHeight="1" x14ac:dyDescent="0.25">
      <c r="A259" s="21" t="str">
        <f t="shared" si="30"/>
        <v>1</v>
      </c>
      <c r="B259" s="21" t="str">
        <f t="shared" si="31"/>
        <v>7</v>
      </c>
      <c r="C259" s="21" t="str">
        <f t="shared" si="32"/>
        <v>1</v>
      </c>
      <c r="D259" s="21" t="str">
        <f t="shared" si="33"/>
        <v>1</v>
      </c>
      <c r="E259" s="21" t="str">
        <f t="shared" si="34"/>
        <v>00</v>
      </c>
      <c r="F259" s="21" t="str">
        <f t="shared" si="35"/>
        <v>0</v>
      </c>
      <c r="G259" s="21" t="str">
        <f t="shared" si="36"/>
        <v>0</v>
      </c>
      <c r="H259" s="22">
        <v>17110000</v>
      </c>
      <c r="I259" s="43" t="s">
        <v>982</v>
      </c>
      <c r="J259" s="43" t="s">
        <v>331</v>
      </c>
      <c r="K259" s="70" t="s">
        <v>602</v>
      </c>
    </row>
    <row r="260" spans="1:16" s="42" customFormat="1" ht="42.75" customHeight="1" x14ac:dyDescent="0.25">
      <c r="A260" s="25" t="str">
        <f t="shared" si="30"/>
        <v>1</v>
      </c>
      <c r="B260" s="25" t="str">
        <f t="shared" si="31"/>
        <v>7</v>
      </c>
      <c r="C260" s="25" t="str">
        <f t="shared" si="32"/>
        <v>1</v>
      </c>
      <c r="D260" s="25" t="str">
        <f t="shared" si="33"/>
        <v>1</v>
      </c>
      <c r="E260" s="25" t="str">
        <f t="shared" si="34"/>
        <v>51</v>
      </c>
      <c r="F260" s="25" t="str">
        <f t="shared" si="35"/>
        <v>0</v>
      </c>
      <c r="G260" s="25" t="str">
        <f t="shared" si="36"/>
        <v>0</v>
      </c>
      <c r="H260" s="26">
        <v>17115100</v>
      </c>
      <c r="I260" s="77" t="s">
        <v>983</v>
      </c>
      <c r="J260" s="77" t="s">
        <v>1175</v>
      </c>
      <c r="K260" s="71" t="s">
        <v>602</v>
      </c>
    </row>
    <row r="261" spans="1:16" s="42" customFormat="1" ht="60" customHeight="1" x14ac:dyDescent="0.25">
      <c r="A261" s="29" t="str">
        <f t="shared" si="30"/>
        <v>1</v>
      </c>
      <c r="B261" s="29" t="str">
        <f t="shared" si="31"/>
        <v>7</v>
      </c>
      <c r="C261" s="29" t="str">
        <f t="shared" si="32"/>
        <v>1</v>
      </c>
      <c r="D261" s="29" t="str">
        <f t="shared" si="33"/>
        <v>1</v>
      </c>
      <c r="E261" s="29" t="str">
        <f t="shared" si="34"/>
        <v>51</v>
      </c>
      <c r="F261" s="29" t="str">
        <f t="shared" si="35"/>
        <v>1</v>
      </c>
      <c r="G261" s="29" t="str">
        <f t="shared" si="36"/>
        <v>0</v>
      </c>
      <c r="H261" s="30">
        <v>17115110</v>
      </c>
      <c r="I261" s="78" t="s">
        <v>46</v>
      </c>
      <c r="J261" s="78" t="s">
        <v>727</v>
      </c>
      <c r="K261" s="72" t="s">
        <v>602</v>
      </c>
    </row>
    <row r="262" spans="1:16" s="42" customFormat="1" ht="60" customHeight="1" x14ac:dyDescent="0.25">
      <c r="A262" s="38" t="str">
        <f t="shared" si="30"/>
        <v>1</v>
      </c>
      <c r="B262" s="38" t="str">
        <f t="shared" si="31"/>
        <v>7</v>
      </c>
      <c r="C262" s="38" t="str">
        <f t="shared" si="32"/>
        <v>1</v>
      </c>
      <c r="D262" s="38" t="str">
        <f t="shared" si="33"/>
        <v>1</v>
      </c>
      <c r="E262" s="38" t="str">
        <f t="shared" si="34"/>
        <v>51</v>
      </c>
      <c r="F262" s="38" t="str">
        <f t="shared" si="35"/>
        <v>1</v>
      </c>
      <c r="G262" s="38" t="str">
        <f t="shared" si="36"/>
        <v>1</v>
      </c>
      <c r="H262" s="39">
        <v>17115111</v>
      </c>
      <c r="I262" s="59" t="s">
        <v>518</v>
      </c>
      <c r="J262" s="59" t="s">
        <v>725</v>
      </c>
      <c r="K262" s="41" t="s">
        <v>198</v>
      </c>
    </row>
    <row r="263" spans="1:16" s="42" customFormat="1" ht="60" customHeight="1" x14ac:dyDescent="0.25">
      <c r="A263" s="132" t="str">
        <f t="shared" si="30"/>
        <v>1</v>
      </c>
      <c r="B263" s="132" t="str">
        <f t="shared" si="31"/>
        <v>7</v>
      </c>
      <c r="C263" s="132" t="str">
        <f t="shared" si="32"/>
        <v>1</v>
      </c>
      <c r="D263" s="132" t="str">
        <f t="shared" si="33"/>
        <v>1</v>
      </c>
      <c r="E263" s="132" t="str">
        <f t="shared" si="34"/>
        <v>51</v>
      </c>
      <c r="F263" s="132" t="str">
        <f t="shared" si="35"/>
        <v>2</v>
      </c>
      <c r="G263" s="132" t="str">
        <f t="shared" si="36"/>
        <v>0</v>
      </c>
      <c r="H263" s="133">
        <v>17115120</v>
      </c>
      <c r="I263" s="134" t="s">
        <v>47</v>
      </c>
      <c r="J263" s="134" t="s">
        <v>728</v>
      </c>
      <c r="K263" s="135" t="s">
        <v>602</v>
      </c>
    </row>
    <row r="264" spans="1:16" s="42" customFormat="1" ht="60" customHeight="1" x14ac:dyDescent="0.25">
      <c r="A264" s="29" t="str">
        <f t="shared" si="30"/>
        <v>1</v>
      </c>
      <c r="B264" s="29" t="str">
        <f t="shared" si="31"/>
        <v>7</v>
      </c>
      <c r="C264" s="29" t="str">
        <f t="shared" si="32"/>
        <v>1</v>
      </c>
      <c r="D264" s="29" t="str">
        <f t="shared" si="33"/>
        <v>1</v>
      </c>
      <c r="E264" s="29" t="str">
        <f t="shared" si="34"/>
        <v>51</v>
      </c>
      <c r="F264" s="29" t="str">
        <f t="shared" si="35"/>
        <v>2</v>
      </c>
      <c r="G264" s="29" t="str">
        <f t="shared" si="36"/>
        <v>0</v>
      </c>
      <c r="H264" s="30">
        <v>17115120</v>
      </c>
      <c r="I264" s="78" t="s">
        <v>1594</v>
      </c>
      <c r="J264" s="78" t="s">
        <v>1597</v>
      </c>
      <c r="K264" s="72" t="s">
        <v>602</v>
      </c>
    </row>
    <row r="265" spans="1:16" s="42" customFormat="1" ht="60" customHeight="1" x14ac:dyDescent="0.25">
      <c r="A265" s="136" t="str">
        <f t="shared" si="30"/>
        <v>1</v>
      </c>
      <c r="B265" s="136" t="str">
        <f t="shared" si="31"/>
        <v>7</v>
      </c>
      <c r="C265" s="136" t="str">
        <f t="shared" si="32"/>
        <v>1</v>
      </c>
      <c r="D265" s="136" t="str">
        <f t="shared" si="33"/>
        <v>1</v>
      </c>
      <c r="E265" s="136" t="str">
        <f t="shared" si="34"/>
        <v>51</v>
      </c>
      <c r="F265" s="136" t="str">
        <f t="shared" si="35"/>
        <v>2</v>
      </c>
      <c r="G265" s="136" t="str">
        <f t="shared" si="36"/>
        <v>1</v>
      </c>
      <c r="H265" s="137">
        <v>17115121</v>
      </c>
      <c r="I265" s="138" t="s">
        <v>519</v>
      </c>
      <c r="J265" s="138" t="s">
        <v>726</v>
      </c>
      <c r="K265" s="139" t="s">
        <v>198</v>
      </c>
    </row>
    <row r="266" spans="1:16" s="42" customFormat="1" ht="60" customHeight="1" x14ac:dyDescent="0.25">
      <c r="A266" s="38" t="str">
        <f t="shared" si="30"/>
        <v>1</v>
      </c>
      <c r="B266" s="38" t="str">
        <f t="shared" si="31"/>
        <v>7</v>
      </c>
      <c r="C266" s="38" t="str">
        <f t="shared" si="32"/>
        <v>1</v>
      </c>
      <c r="D266" s="38" t="str">
        <f t="shared" si="33"/>
        <v>1</v>
      </c>
      <c r="E266" s="38" t="str">
        <f t="shared" si="34"/>
        <v>51</v>
      </c>
      <c r="F266" s="38" t="str">
        <f t="shared" si="35"/>
        <v>2</v>
      </c>
      <c r="G266" s="38" t="str">
        <f t="shared" si="36"/>
        <v>1</v>
      </c>
      <c r="H266" s="39">
        <v>17115121</v>
      </c>
      <c r="I266" s="59" t="s">
        <v>1596</v>
      </c>
      <c r="J266" s="59" t="s">
        <v>1595</v>
      </c>
      <c r="K266" s="41" t="s">
        <v>198</v>
      </c>
    </row>
    <row r="267" spans="1:16" s="42" customFormat="1" ht="60" customHeight="1" x14ac:dyDescent="0.25">
      <c r="A267" s="132" t="str">
        <f t="shared" si="30"/>
        <v>1</v>
      </c>
      <c r="B267" s="132" t="str">
        <f t="shared" si="31"/>
        <v>7</v>
      </c>
      <c r="C267" s="132" t="str">
        <f t="shared" si="32"/>
        <v>1</v>
      </c>
      <c r="D267" s="132" t="str">
        <f t="shared" si="33"/>
        <v>1</v>
      </c>
      <c r="E267" s="132" t="str">
        <f t="shared" si="34"/>
        <v>51</v>
      </c>
      <c r="F267" s="132" t="str">
        <f t="shared" si="35"/>
        <v>3</v>
      </c>
      <c r="G267" s="132" t="str">
        <f t="shared" si="36"/>
        <v>0</v>
      </c>
      <c r="H267" s="133">
        <v>17115130</v>
      </c>
      <c r="I267" s="134" t="s">
        <v>48</v>
      </c>
      <c r="J267" s="134" t="s">
        <v>729</v>
      </c>
      <c r="K267" s="135" t="s">
        <v>602</v>
      </c>
    </row>
    <row r="268" spans="1:16" s="42" customFormat="1" ht="60" customHeight="1" x14ac:dyDescent="0.25">
      <c r="A268" s="136" t="str">
        <f t="shared" si="30"/>
        <v>1</v>
      </c>
      <c r="B268" s="136" t="str">
        <f t="shared" si="31"/>
        <v>7</v>
      </c>
      <c r="C268" s="136" t="str">
        <f t="shared" si="32"/>
        <v>1</v>
      </c>
      <c r="D268" s="136" t="str">
        <f t="shared" si="33"/>
        <v>1</v>
      </c>
      <c r="E268" s="136" t="str">
        <f t="shared" si="34"/>
        <v>51</v>
      </c>
      <c r="F268" s="136" t="str">
        <f t="shared" si="35"/>
        <v>3</v>
      </c>
      <c r="G268" s="136" t="str">
        <f t="shared" si="36"/>
        <v>1</v>
      </c>
      <c r="H268" s="137">
        <v>17115131</v>
      </c>
      <c r="I268" s="138" t="s">
        <v>1226</v>
      </c>
      <c r="J268" s="138" t="s">
        <v>730</v>
      </c>
      <c r="K268" s="139" t="s">
        <v>198</v>
      </c>
    </row>
    <row r="269" spans="1:16" s="42" customFormat="1" ht="46.5" customHeight="1" x14ac:dyDescent="0.25">
      <c r="A269" s="25" t="str">
        <f t="shared" si="30"/>
        <v>1</v>
      </c>
      <c r="B269" s="25" t="str">
        <f t="shared" si="31"/>
        <v>7</v>
      </c>
      <c r="C269" s="25" t="str">
        <f t="shared" si="32"/>
        <v>1</v>
      </c>
      <c r="D269" s="25" t="str">
        <f t="shared" si="33"/>
        <v>1</v>
      </c>
      <c r="E269" s="25" t="str">
        <f t="shared" si="34"/>
        <v>52</v>
      </c>
      <c r="F269" s="25" t="str">
        <f t="shared" si="35"/>
        <v>0</v>
      </c>
      <c r="G269" s="25" t="str">
        <f t="shared" si="36"/>
        <v>0</v>
      </c>
      <c r="H269" s="26">
        <v>17115200</v>
      </c>
      <c r="I269" s="77" t="s">
        <v>49</v>
      </c>
      <c r="J269" s="77" t="s">
        <v>731</v>
      </c>
      <c r="K269" s="71" t="s">
        <v>602</v>
      </c>
    </row>
    <row r="270" spans="1:16" s="42" customFormat="1" ht="60" customHeight="1" x14ac:dyDescent="0.25">
      <c r="A270" s="38" t="str">
        <f t="shared" si="30"/>
        <v>1</v>
      </c>
      <c r="B270" s="38" t="str">
        <f t="shared" si="31"/>
        <v>7</v>
      </c>
      <c r="C270" s="38" t="str">
        <f t="shared" si="32"/>
        <v>1</v>
      </c>
      <c r="D270" s="38" t="str">
        <f t="shared" si="33"/>
        <v>1</v>
      </c>
      <c r="E270" s="38" t="str">
        <f t="shared" si="34"/>
        <v>52</v>
      </c>
      <c r="F270" s="38" t="str">
        <f t="shared" si="35"/>
        <v>0</v>
      </c>
      <c r="G270" s="38" t="str">
        <f t="shared" si="36"/>
        <v>1</v>
      </c>
      <c r="H270" s="39">
        <v>17115201</v>
      </c>
      <c r="I270" s="59" t="s">
        <v>520</v>
      </c>
      <c r="J270" s="59" t="s">
        <v>50</v>
      </c>
      <c r="K270" s="41" t="s">
        <v>198</v>
      </c>
    </row>
    <row r="271" spans="1:16" s="42" customFormat="1" ht="45.75" customHeight="1" x14ac:dyDescent="0.25">
      <c r="A271" s="25" t="str">
        <f t="shared" si="30"/>
        <v>1</v>
      </c>
      <c r="B271" s="25" t="str">
        <f t="shared" si="31"/>
        <v>7</v>
      </c>
      <c r="C271" s="25" t="str">
        <f t="shared" si="32"/>
        <v>1</v>
      </c>
      <c r="D271" s="25" t="str">
        <f t="shared" si="33"/>
        <v>1</v>
      </c>
      <c r="E271" s="25" t="str">
        <f t="shared" si="34"/>
        <v>55</v>
      </c>
      <c r="F271" s="25" t="str">
        <f t="shared" si="35"/>
        <v>0</v>
      </c>
      <c r="G271" s="25" t="str">
        <f t="shared" si="36"/>
        <v>0</v>
      </c>
      <c r="H271" s="26">
        <v>17115500</v>
      </c>
      <c r="I271" s="77" t="s">
        <v>52</v>
      </c>
      <c r="J271" s="77" t="s">
        <v>732</v>
      </c>
      <c r="K271" s="71" t="s">
        <v>602</v>
      </c>
      <c r="L271" s="4"/>
      <c r="M271" s="4"/>
      <c r="N271" s="4"/>
      <c r="O271" s="4"/>
      <c r="P271" s="4"/>
    </row>
    <row r="272" spans="1:16" s="42" customFormat="1" ht="60" customHeight="1" x14ac:dyDescent="0.25">
      <c r="A272" s="38" t="str">
        <f t="shared" si="30"/>
        <v>1</v>
      </c>
      <c r="B272" s="38" t="str">
        <f t="shared" si="31"/>
        <v>7</v>
      </c>
      <c r="C272" s="38" t="str">
        <f t="shared" si="32"/>
        <v>1</v>
      </c>
      <c r="D272" s="38" t="str">
        <f t="shared" si="33"/>
        <v>1</v>
      </c>
      <c r="E272" s="38" t="str">
        <f t="shared" si="34"/>
        <v>55</v>
      </c>
      <c r="F272" s="38" t="str">
        <f t="shared" si="35"/>
        <v>0</v>
      </c>
      <c r="G272" s="38" t="str">
        <f t="shared" si="36"/>
        <v>1</v>
      </c>
      <c r="H272" s="39">
        <v>17115501</v>
      </c>
      <c r="I272" s="59" t="s">
        <v>522</v>
      </c>
      <c r="J272" s="59" t="s">
        <v>53</v>
      </c>
      <c r="K272" s="41" t="s">
        <v>198</v>
      </c>
      <c r="L272" s="4"/>
      <c r="M272" s="4"/>
      <c r="N272" s="4"/>
      <c r="O272" s="4"/>
      <c r="P272" s="4"/>
    </row>
    <row r="273" spans="1:16" s="42" customFormat="1" ht="44.25" customHeight="1" x14ac:dyDescent="0.25">
      <c r="A273" s="25" t="str">
        <f t="shared" si="30"/>
        <v>1</v>
      </c>
      <c r="B273" s="25" t="str">
        <f t="shared" si="31"/>
        <v>7</v>
      </c>
      <c r="C273" s="25" t="str">
        <f t="shared" si="32"/>
        <v>1</v>
      </c>
      <c r="D273" s="25" t="str">
        <f t="shared" si="33"/>
        <v>1</v>
      </c>
      <c r="E273" s="25" t="str">
        <f t="shared" si="34"/>
        <v>98</v>
      </c>
      <c r="F273" s="25" t="str">
        <f t="shared" si="35"/>
        <v>0</v>
      </c>
      <c r="G273" s="25" t="str">
        <f t="shared" si="36"/>
        <v>0</v>
      </c>
      <c r="H273" s="26">
        <v>17119800</v>
      </c>
      <c r="I273" s="77" t="s">
        <v>1382</v>
      </c>
      <c r="J273" s="77" t="s">
        <v>1385</v>
      </c>
      <c r="K273" s="71" t="s">
        <v>602</v>
      </c>
      <c r="L273" s="4"/>
      <c r="M273" s="4"/>
      <c r="N273" s="4"/>
      <c r="O273" s="4"/>
      <c r="P273" s="4"/>
    </row>
    <row r="274" spans="1:16" s="42" customFormat="1" ht="60" customHeight="1" x14ac:dyDescent="0.25">
      <c r="A274" s="38" t="str">
        <f t="shared" si="30"/>
        <v>1</v>
      </c>
      <c r="B274" s="38" t="str">
        <f t="shared" si="31"/>
        <v>7</v>
      </c>
      <c r="C274" s="38" t="str">
        <f t="shared" si="32"/>
        <v>1</v>
      </c>
      <c r="D274" s="38" t="str">
        <f t="shared" si="33"/>
        <v>1</v>
      </c>
      <c r="E274" s="38" t="str">
        <f t="shared" si="34"/>
        <v>98</v>
      </c>
      <c r="F274" s="38" t="str">
        <f t="shared" si="35"/>
        <v>0</v>
      </c>
      <c r="G274" s="38" t="str">
        <f t="shared" si="36"/>
        <v>1</v>
      </c>
      <c r="H274" s="39">
        <v>17119801</v>
      </c>
      <c r="I274" s="59" t="s">
        <v>1383</v>
      </c>
      <c r="J274" s="59" t="s">
        <v>1384</v>
      </c>
      <c r="K274" s="41" t="s">
        <v>198</v>
      </c>
      <c r="L274" s="4"/>
      <c r="M274" s="4"/>
      <c r="N274" s="4"/>
      <c r="O274" s="4"/>
      <c r="P274" s="4"/>
    </row>
    <row r="275" spans="1:16" ht="15" customHeight="1" x14ac:dyDescent="0.25">
      <c r="A275" s="21" t="str">
        <f t="shared" si="30"/>
        <v>1</v>
      </c>
      <c r="B275" s="21" t="str">
        <f t="shared" si="31"/>
        <v>7</v>
      </c>
      <c r="C275" s="21" t="str">
        <f t="shared" si="32"/>
        <v>1</v>
      </c>
      <c r="D275" s="21" t="str">
        <f t="shared" si="33"/>
        <v>2</v>
      </c>
      <c r="E275" s="21" t="str">
        <f t="shared" si="34"/>
        <v>00</v>
      </c>
      <c r="F275" s="21" t="str">
        <f t="shared" si="35"/>
        <v>0</v>
      </c>
      <c r="G275" s="21" t="str">
        <f t="shared" si="36"/>
        <v>0</v>
      </c>
      <c r="H275" s="22">
        <v>17120000</v>
      </c>
      <c r="I275" s="43" t="s">
        <v>984</v>
      </c>
      <c r="J275" s="43" t="s">
        <v>733</v>
      </c>
      <c r="K275" s="70" t="s">
        <v>194</v>
      </c>
    </row>
    <row r="276" spans="1:16" ht="30" customHeight="1" x14ac:dyDescent="0.25">
      <c r="A276" s="25" t="str">
        <f t="shared" si="30"/>
        <v>1</v>
      </c>
      <c r="B276" s="25" t="str">
        <f t="shared" si="31"/>
        <v>7</v>
      </c>
      <c r="C276" s="25" t="str">
        <f t="shared" si="32"/>
        <v>1</v>
      </c>
      <c r="D276" s="25" t="str">
        <f t="shared" si="33"/>
        <v>2</v>
      </c>
      <c r="E276" s="25" t="str">
        <f t="shared" si="34"/>
        <v>50</v>
      </c>
      <c r="F276" s="25" t="str">
        <f t="shared" si="35"/>
        <v>0</v>
      </c>
      <c r="G276" s="25" t="str">
        <f t="shared" si="36"/>
        <v>0</v>
      </c>
      <c r="H276" s="26">
        <v>17125000</v>
      </c>
      <c r="I276" s="77" t="s">
        <v>985</v>
      </c>
      <c r="J276" s="77" t="s">
        <v>734</v>
      </c>
      <c r="K276" s="71" t="s">
        <v>194</v>
      </c>
    </row>
    <row r="277" spans="1:16" ht="45" customHeight="1" x14ac:dyDescent="0.25">
      <c r="A277" s="38" t="str">
        <f t="shared" si="30"/>
        <v>1</v>
      </c>
      <c r="B277" s="38" t="str">
        <f t="shared" si="31"/>
        <v>7</v>
      </c>
      <c r="C277" s="38" t="str">
        <f t="shared" si="32"/>
        <v>1</v>
      </c>
      <c r="D277" s="38" t="str">
        <f t="shared" si="33"/>
        <v>2</v>
      </c>
      <c r="E277" s="38" t="str">
        <f t="shared" si="34"/>
        <v>50</v>
      </c>
      <c r="F277" s="38" t="str">
        <f t="shared" si="35"/>
        <v>0</v>
      </c>
      <c r="G277" s="38" t="str">
        <f t="shared" si="36"/>
        <v>1</v>
      </c>
      <c r="H277" s="39">
        <v>17125001</v>
      </c>
      <c r="I277" s="59" t="s">
        <v>1247</v>
      </c>
      <c r="J277" s="59" t="s">
        <v>55</v>
      </c>
      <c r="K277" s="41" t="s">
        <v>198</v>
      </c>
    </row>
    <row r="278" spans="1:16" ht="45" customHeight="1" x14ac:dyDescent="0.25">
      <c r="A278" s="25" t="str">
        <f t="shared" si="30"/>
        <v>1</v>
      </c>
      <c r="B278" s="25" t="str">
        <f t="shared" si="31"/>
        <v>7</v>
      </c>
      <c r="C278" s="25" t="str">
        <f t="shared" si="32"/>
        <v>1</v>
      </c>
      <c r="D278" s="25" t="str">
        <f t="shared" si="33"/>
        <v>2</v>
      </c>
      <c r="E278" s="25" t="str">
        <f t="shared" si="34"/>
        <v>51</v>
      </c>
      <c r="F278" s="25" t="str">
        <f t="shared" si="35"/>
        <v>0</v>
      </c>
      <c r="G278" s="25" t="str">
        <f t="shared" si="36"/>
        <v>0</v>
      </c>
      <c r="H278" s="26">
        <v>17125100</v>
      </c>
      <c r="I278" s="77" t="s">
        <v>986</v>
      </c>
      <c r="J278" s="77" t="s">
        <v>735</v>
      </c>
      <c r="K278" s="71" t="s">
        <v>194</v>
      </c>
    </row>
    <row r="279" spans="1:16" ht="43.5" customHeight="1" x14ac:dyDescent="0.25">
      <c r="A279" s="38" t="str">
        <f t="shared" si="30"/>
        <v>1</v>
      </c>
      <c r="B279" s="38" t="str">
        <f t="shared" si="31"/>
        <v>7</v>
      </c>
      <c r="C279" s="38" t="str">
        <f t="shared" si="32"/>
        <v>1</v>
      </c>
      <c r="D279" s="38" t="str">
        <f t="shared" si="33"/>
        <v>2</v>
      </c>
      <c r="E279" s="38" t="str">
        <f t="shared" si="34"/>
        <v>51</v>
      </c>
      <c r="F279" s="38" t="str">
        <f t="shared" si="35"/>
        <v>0</v>
      </c>
      <c r="G279" s="38" t="str">
        <f t="shared" si="36"/>
        <v>1</v>
      </c>
      <c r="H279" s="39">
        <v>17125101</v>
      </c>
      <c r="I279" s="59" t="s">
        <v>1248</v>
      </c>
      <c r="J279" s="59" t="s">
        <v>57</v>
      </c>
      <c r="K279" s="41" t="s">
        <v>198</v>
      </c>
    </row>
    <row r="280" spans="1:16" ht="45" customHeight="1" x14ac:dyDescent="0.25">
      <c r="A280" s="25" t="str">
        <f t="shared" si="30"/>
        <v>1</v>
      </c>
      <c r="B280" s="25" t="str">
        <f t="shared" si="31"/>
        <v>7</v>
      </c>
      <c r="C280" s="25" t="str">
        <f t="shared" si="32"/>
        <v>1</v>
      </c>
      <c r="D280" s="25" t="str">
        <f t="shared" si="33"/>
        <v>2</v>
      </c>
      <c r="E280" s="25" t="str">
        <f t="shared" si="34"/>
        <v>52</v>
      </c>
      <c r="F280" s="25" t="str">
        <f t="shared" si="35"/>
        <v>0</v>
      </c>
      <c r="G280" s="25" t="str">
        <f t="shared" si="36"/>
        <v>0</v>
      </c>
      <c r="H280" s="26">
        <v>17125200</v>
      </c>
      <c r="I280" s="77" t="s">
        <v>987</v>
      </c>
      <c r="J280" s="77" t="s">
        <v>736</v>
      </c>
      <c r="K280" s="71" t="s">
        <v>194</v>
      </c>
    </row>
    <row r="281" spans="1:16" ht="45" customHeight="1" x14ac:dyDescent="0.25">
      <c r="A281" s="29" t="str">
        <f t="shared" si="30"/>
        <v>1</v>
      </c>
      <c r="B281" s="29" t="str">
        <f t="shared" si="31"/>
        <v>7</v>
      </c>
      <c r="C281" s="29" t="str">
        <f t="shared" si="32"/>
        <v>1</v>
      </c>
      <c r="D281" s="29" t="str">
        <f t="shared" si="33"/>
        <v>2</v>
      </c>
      <c r="E281" s="29" t="str">
        <f t="shared" si="34"/>
        <v>52</v>
      </c>
      <c r="F281" s="29" t="str">
        <f t="shared" si="35"/>
        <v>1</v>
      </c>
      <c r="G281" s="29" t="str">
        <f t="shared" si="36"/>
        <v>0</v>
      </c>
      <c r="H281" s="30">
        <v>17125210</v>
      </c>
      <c r="I281" s="78" t="s">
        <v>988</v>
      </c>
      <c r="J281" s="78" t="s">
        <v>623</v>
      </c>
      <c r="K281" s="72" t="s">
        <v>194</v>
      </c>
    </row>
    <row r="282" spans="1:16" ht="45" customHeight="1" x14ac:dyDescent="0.25">
      <c r="A282" s="38" t="str">
        <f t="shared" ref="A282:A345" si="37">MID($H282,1,1)</f>
        <v>1</v>
      </c>
      <c r="B282" s="38" t="str">
        <f t="shared" ref="B282:B345" si="38">MID($H282,2,1)</f>
        <v>7</v>
      </c>
      <c r="C282" s="38" t="str">
        <f t="shared" ref="C282:C345" si="39">MID($H282,3,1)</f>
        <v>1</v>
      </c>
      <c r="D282" s="38" t="str">
        <f t="shared" ref="D282:D345" si="40">MID($H282,4,1)</f>
        <v>2</v>
      </c>
      <c r="E282" s="38" t="str">
        <f t="shared" ref="E282:E345" si="41">MID($H282,5,2)</f>
        <v>52</v>
      </c>
      <c r="F282" s="38" t="str">
        <f t="shared" ref="F282:F345" si="42">MID($H282,7,1)</f>
        <v>1</v>
      </c>
      <c r="G282" s="38" t="str">
        <f t="shared" ref="G282:G345" si="43">MID($H282,8,1)</f>
        <v>1</v>
      </c>
      <c r="H282" s="39">
        <v>17125211</v>
      </c>
      <c r="I282" s="59" t="s">
        <v>1139</v>
      </c>
      <c r="J282" s="59" t="s">
        <v>622</v>
      </c>
      <c r="K282" s="41" t="s">
        <v>198</v>
      </c>
    </row>
    <row r="283" spans="1:16" ht="30" customHeight="1" x14ac:dyDescent="0.25">
      <c r="A283" s="29" t="str">
        <f t="shared" si="37"/>
        <v>1</v>
      </c>
      <c r="B283" s="29" t="str">
        <f t="shared" si="38"/>
        <v>7</v>
      </c>
      <c r="C283" s="29" t="str">
        <f t="shared" si="39"/>
        <v>1</v>
      </c>
      <c r="D283" s="29" t="str">
        <f t="shared" si="40"/>
        <v>2</v>
      </c>
      <c r="E283" s="29" t="str">
        <f t="shared" si="41"/>
        <v>52</v>
      </c>
      <c r="F283" s="29" t="str">
        <f t="shared" si="42"/>
        <v>2</v>
      </c>
      <c r="G283" s="29" t="str">
        <f t="shared" si="43"/>
        <v>0</v>
      </c>
      <c r="H283" s="30">
        <v>17125220</v>
      </c>
      <c r="I283" s="78" t="s">
        <v>989</v>
      </c>
      <c r="J283" s="78" t="s">
        <v>736</v>
      </c>
      <c r="K283" s="72" t="s">
        <v>194</v>
      </c>
    </row>
    <row r="284" spans="1:16" ht="30" customHeight="1" x14ac:dyDescent="0.25">
      <c r="A284" s="38" t="str">
        <f t="shared" si="37"/>
        <v>1</v>
      </c>
      <c r="B284" s="38" t="str">
        <f t="shared" si="38"/>
        <v>7</v>
      </c>
      <c r="C284" s="38" t="str">
        <f t="shared" si="39"/>
        <v>1</v>
      </c>
      <c r="D284" s="38" t="str">
        <f t="shared" si="40"/>
        <v>2</v>
      </c>
      <c r="E284" s="38" t="str">
        <f t="shared" si="41"/>
        <v>52</v>
      </c>
      <c r="F284" s="38" t="str">
        <f t="shared" si="42"/>
        <v>2</v>
      </c>
      <c r="G284" s="38" t="str">
        <f t="shared" si="43"/>
        <v>1</v>
      </c>
      <c r="H284" s="39">
        <v>17125221</v>
      </c>
      <c r="I284" s="59" t="s">
        <v>1140</v>
      </c>
      <c r="J284" s="59" t="s">
        <v>58</v>
      </c>
      <c r="K284" s="41" t="s">
        <v>198</v>
      </c>
    </row>
    <row r="285" spans="1:16" ht="30" customHeight="1" x14ac:dyDescent="0.25">
      <c r="A285" s="29" t="str">
        <f t="shared" si="37"/>
        <v>1</v>
      </c>
      <c r="B285" s="29" t="str">
        <f t="shared" si="38"/>
        <v>7</v>
      </c>
      <c r="C285" s="29" t="str">
        <f t="shared" si="39"/>
        <v>1</v>
      </c>
      <c r="D285" s="29" t="str">
        <f t="shared" si="40"/>
        <v>2</v>
      </c>
      <c r="E285" s="29" t="str">
        <f t="shared" si="41"/>
        <v>52</v>
      </c>
      <c r="F285" s="29" t="str">
        <f t="shared" si="42"/>
        <v>3</v>
      </c>
      <c r="G285" s="29" t="str">
        <f t="shared" si="43"/>
        <v>0</v>
      </c>
      <c r="H285" s="30">
        <v>17125230</v>
      </c>
      <c r="I285" s="78" t="s">
        <v>990</v>
      </c>
      <c r="J285" s="78" t="s">
        <v>737</v>
      </c>
      <c r="K285" s="72" t="s">
        <v>194</v>
      </c>
    </row>
    <row r="286" spans="1:16" ht="58.5" customHeight="1" x14ac:dyDescent="0.25">
      <c r="A286" s="38" t="str">
        <f t="shared" si="37"/>
        <v>1</v>
      </c>
      <c r="B286" s="38" t="str">
        <f t="shared" si="38"/>
        <v>7</v>
      </c>
      <c r="C286" s="38" t="str">
        <f t="shared" si="39"/>
        <v>1</v>
      </c>
      <c r="D286" s="38" t="str">
        <f t="shared" si="40"/>
        <v>2</v>
      </c>
      <c r="E286" s="38" t="str">
        <f t="shared" si="41"/>
        <v>52</v>
      </c>
      <c r="F286" s="38" t="str">
        <f t="shared" si="42"/>
        <v>3</v>
      </c>
      <c r="G286" s="38" t="str">
        <f t="shared" si="43"/>
        <v>1</v>
      </c>
      <c r="H286" s="39">
        <v>17125231</v>
      </c>
      <c r="I286" s="59" t="s">
        <v>1542</v>
      </c>
      <c r="J286" s="59" t="s">
        <v>59</v>
      </c>
      <c r="K286" s="41" t="s">
        <v>198</v>
      </c>
    </row>
    <row r="287" spans="1:16" ht="51" customHeight="1" x14ac:dyDescent="0.25">
      <c r="A287" s="29" t="str">
        <f t="shared" si="37"/>
        <v>1</v>
      </c>
      <c r="B287" s="29" t="str">
        <f t="shared" si="38"/>
        <v>7</v>
      </c>
      <c r="C287" s="29" t="str">
        <f t="shared" si="39"/>
        <v>1</v>
      </c>
      <c r="D287" s="29" t="str">
        <f t="shared" si="40"/>
        <v>2</v>
      </c>
      <c r="E287" s="29" t="str">
        <f t="shared" si="41"/>
        <v>52</v>
      </c>
      <c r="F287" s="29" t="str">
        <f t="shared" si="42"/>
        <v>4</v>
      </c>
      <c r="G287" s="29" t="str">
        <f t="shared" si="43"/>
        <v>0</v>
      </c>
      <c r="H287" s="30">
        <v>17125240</v>
      </c>
      <c r="I287" s="78" t="s">
        <v>60</v>
      </c>
      <c r="J287" s="78" t="s">
        <v>738</v>
      </c>
      <c r="K287" s="72" t="s">
        <v>194</v>
      </c>
    </row>
    <row r="288" spans="1:16" ht="45.75" customHeight="1" x14ac:dyDescent="0.25">
      <c r="A288" s="38" t="str">
        <f t="shared" si="37"/>
        <v>1</v>
      </c>
      <c r="B288" s="38" t="str">
        <f t="shared" si="38"/>
        <v>7</v>
      </c>
      <c r="C288" s="38" t="str">
        <f t="shared" si="39"/>
        <v>1</v>
      </c>
      <c r="D288" s="38" t="str">
        <f t="shared" si="40"/>
        <v>2</v>
      </c>
      <c r="E288" s="38" t="str">
        <f t="shared" si="41"/>
        <v>52</v>
      </c>
      <c r="F288" s="38" t="str">
        <f t="shared" si="42"/>
        <v>4</v>
      </c>
      <c r="G288" s="38" t="str">
        <f t="shared" si="43"/>
        <v>1</v>
      </c>
      <c r="H288" s="39">
        <v>17125241</v>
      </c>
      <c r="I288" s="59" t="s">
        <v>525</v>
      </c>
      <c r="J288" s="59" t="s">
        <v>61</v>
      </c>
      <c r="K288" s="41" t="s">
        <v>198</v>
      </c>
    </row>
    <row r="289" spans="1:11" ht="45.75" customHeight="1" x14ac:dyDescent="0.25">
      <c r="A289" s="25" t="str">
        <f t="shared" si="37"/>
        <v>1</v>
      </c>
      <c r="B289" s="25" t="str">
        <f t="shared" si="38"/>
        <v>7</v>
      </c>
      <c r="C289" s="25" t="str">
        <f t="shared" si="39"/>
        <v>1</v>
      </c>
      <c r="D289" s="25" t="str">
        <f t="shared" si="40"/>
        <v>2</v>
      </c>
      <c r="E289" s="25" t="str">
        <f t="shared" si="41"/>
        <v>53</v>
      </c>
      <c r="F289" s="25" t="str">
        <f t="shared" si="42"/>
        <v>0</v>
      </c>
      <c r="G289" s="25" t="str">
        <f t="shared" si="43"/>
        <v>0</v>
      </c>
      <c r="H289" s="26">
        <v>17125300</v>
      </c>
      <c r="I289" s="77" t="s">
        <v>1611</v>
      </c>
      <c r="J289" s="77" t="s">
        <v>1613</v>
      </c>
      <c r="K289" s="71" t="s">
        <v>194</v>
      </c>
    </row>
    <row r="290" spans="1:11" ht="45.75" customHeight="1" x14ac:dyDescent="0.25">
      <c r="A290" s="38" t="str">
        <f t="shared" si="37"/>
        <v>1</v>
      </c>
      <c r="B290" s="38" t="str">
        <f t="shared" si="38"/>
        <v>7</v>
      </c>
      <c r="C290" s="38" t="str">
        <f t="shared" si="39"/>
        <v>1</v>
      </c>
      <c r="D290" s="38" t="str">
        <f t="shared" si="40"/>
        <v>2</v>
      </c>
      <c r="E290" s="38" t="str">
        <f t="shared" si="41"/>
        <v>53</v>
      </c>
      <c r="F290" s="38" t="str">
        <f t="shared" si="42"/>
        <v>0</v>
      </c>
      <c r="G290" s="38" t="str">
        <f t="shared" si="43"/>
        <v>1</v>
      </c>
      <c r="H290" s="39">
        <v>17125301</v>
      </c>
      <c r="I290" s="59" t="s">
        <v>1614</v>
      </c>
      <c r="J290" s="59" t="s">
        <v>1612</v>
      </c>
      <c r="K290" s="41" t="s">
        <v>198</v>
      </c>
    </row>
    <row r="291" spans="1:11" ht="37.5" customHeight="1" x14ac:dyDescent="0.25">
      <c r="A291" s="25" t="str">
        <f t="shared" si="37"/>
        <v>1</v>
      </c>
      <c r="B291" s="25" t="str">
        <f t="shared" si="38"/>
        <v>7</v>
      </c>
      <c r="C291" s="25" t="str">
        <f t="shared" si="39"/>
        <v>1</v>
      </c>
      <c r="D291" s="25" t="str">
        <f t="shared" si="40"/>
        <v>2</v>
      </c>
      <c r="E291" s="25" t="str">
        <f t="shared" si="41"/>
        <v>99</v>
      </c>
      <c r="F291" s="25" t="str">
        <f t="shared" si="42"/>
        <v>0</v>
      </c>
      <c r="G291" s="25" t="str">
        <f t="shared" si="43"/>
        <v>0</v>
      </c>
      <c r="H291" s="26">
        <v>17129900</v>
      </c>
      <c r="I291" s="77" t="s">
        <v>62</v>
      </c>
      <c r="J291" s="77" t="s">
        <v>739</v>
      </c>
      <c r="K291" s="71" t="s">
        <v>194</v>
      </c>
    </row>
    <row r="292" spans="1:11" ht="39.75" customHeight="1" x14ac:dyDescent="0.25">
      <c r="A292" s="38" t="str">
        <f t="shared" si="37"/>
        <v>1</v>
      </c>
      <c r="B292" s="38" t="str">
        <f t="shared" si="38"/>
        <v>7</v>
      </c>
      <c r="C292" s="38" t="str">
        <f t="shared" si="39"/>
        <v>1</v>
      </c>
      <c r="D292" s="38" t="str">
        <f t="shared" si="40"/>
        <v>2</v>
      </c>
      <c r="E292" s="38" t="str">
        <f t="shared" si="41"/>
        <v>99</v>
      </c>
      <c r="F292" s="38" t="str">
        <f t="shared" si="42"/>
        <v>0</v>
      </c>
      <c r="G292" s="38" t="str">
        <f t="shared" si="43"/>
        <v>1</v>
      </c>
      <c r="H292" s="39">
        <v>17129901</v>
      </c>
      <c r="I292" s="59" t="s">
        <v>526</v>
      </c>
      <c r="J292" s="59" t="s">
        <v>63</v>
      </c>
      <c r="K292" s="41" t="s">
        <v>198</v>
      </c>
    </row>
    <row r="293" spans="1:11" ht="31.5" customHeight="1" x14ac:dyDescent="0.25">
      <c r="A293" s="21" t="str">
        <f t="shared" si="37"/>
        <v>1</v>
      </c>
      <c r="B293" s="21" t="str">
        <f t="shared" si="38"/>
        <v>7</v>
      </c>
      <c r="C293" s="21" t="str">
        <f t="shared" si="39"/>
        <v>1</v>
      </c>
      <c r="D293" s="21" t="str">
        <f t="shared" si="40"/>
        <v>3</v>
      </c>
      <c r="E293" s="21" t="str">
        <f t="shared" si="41"/>
        <v>00</v>
      </c>
      <c r="F293" s="21" t="str">
        <f t="shared" si="42"/>
        <v>0</v>
      </c>
      <c r="G293" s="21" t="str">
        <f t="shared" si="43"/>
        <v>0</v>
      </c>
      <c r="H293" s="22">
        <v>17130000</v>
      </c>
      <c r="I293" s="43" t="s">
        <v>991</v>
      </c>
      <c r="J293" s="43" t="s">
        <v>1408</v>
      </c>
      <c r="K293" s="81" t="s">
        <v>194</v>
      </c>
    </row>
    <row r="294" spans="1:11" ht="30" customHeight="1" x14ac:dyDescent="0.25">
      <c r="A294" s="25" t="str">
        <f t="shared" si="37"/>
        <v>1</v>
      </c>
      <c r="B294" s="25" t="str">
        <f t="shared" si="38"/>
        <v>7</v>
      </c>
      <c r="C294" s="25" t="str">
        <f t="shared" si="39"/>
        <v>1</v>
      </c>
      <c r="D294" s="25" t="str">
        <f t="shared" si="40"/>
        <v>3</v>
      </c>
      <c r="E294" s="25" t="str">
        <f t="shared" si="41"/>
        <v>50</v>
      </c>
      <c r="F294" s="25" t="str">
        <f t="shared" si="42"/>
        <v>0</v>
      </c>
      <c r="G294" s="25" t="str">
        <f t="shared" si="43"/>
        <v>0</v>
      </c>
      <c r="H294" s="26">
        <v>17135000</v>
      </c>
      <c r="I294" s="77" t="s">
        <v>992</v>
      </c>
      <c r="J294" s="77" t="s">
        <v>851</v>
      </c>
      <c r="K294" s="82" t="s">
        <v>194</v>
      </c>
    </row>
    <row r="295" spans="1:11" ht="75" customHeight="1" x14ac:dyDescent="0.25">
      <c r="A295" s="29" t="str">
        <f t="shared" si="37"/>
        <v>1</v>
      </c>
      <c r="B295" s="29" t="str">
        <f t="shared" si="38"/>
        <v>7</v>
      </c>
      <c r="C295" s="29" t="str">
        <f t="shared" si="39"/>
        <v>1</v>
      </c>
      <c r="D295" s="29" t="str">
        <f t="shared" si="40"/>
        <v>3</v>
      </c>
      <c r="E295" s="29" t="str">
        <f t="shared" si="41"/>
        <v>50</v>
      </c>
      <c r="F295" s="29" t="str">
        <f t="shared" si="42"/>
        <v>1</v>
      </c>
      <c r="G295" s="29" t="str">
        <f t="shared" si="43"/>
        <v>0</v>
      </c>
      <c r="H295" s="30">
        <v>17135010</v>
      </c>
      <c r="I295" s="78" t="s">
        <v>993</v>
      </c>
      <c r="J295" s="78" t="s">
        <v>852</v>
      </c>
      <c r="K295" s="83" t="s">
        <v>194</v>
      </c>
    </row>
    <row r="296" spans="1:11" ht="67.5" customHeight="1" x14ac:dyDescent="0.25">
      <c r="A296" s="38" t="str">
        <f t="shared" si="37"/>
        <v>1</v>
      </c>
      <c r="B296" s="38" t="str">
        <f t="shared" si="38"/>
        <v>7</v>
      </c>
      <c r="C296" s="38" t="str">
        <f t="shared" si="39"/>
        <v>1</v>
      </c>
      <c r="D296" s="38" t="str">
        <f t="shared" si="40"/>
        <v>3</v>
      </c>
      <c r="E296" s="38" t="str">
        <f t="shared" si="41"/>
        <v>50</v>
      </c>
      <c r="F296" s="38" t="str">
        <f t="shared" si="42"/>
        <v>1</v>
      </c>
      <c r="G296" s="38" t="str">
        <f t="shared" si="43"/>
        <v>1</v>
      </c>
      <c r="H296" s="39">
        <v>17135011</v>
      </c>
      <c r="I296" s="59" t="s">
        <v>1141</v>
      </c>
      <c r="J296" s="59" t="s">
        <v>886</v>
      </c>
      <c r="K296" s="41" t="s">
        <v>198</v>
      </c>
    </row>
    <row r="297" spans="1:11" ht="26.25" customHeight="1" x14ac:dyDescent="0.25">
      <c r="A297" s="29" t="str">
        <f t="shared" si="37"/>
        <v>1</v>
      </c>
      <c r="B297" s="29" t="str">
        <f t="shared" si="38"/>
        <v>7</v>
      </c>
      <c r="C297" s="29" t="str">
        <f t="shared" si="39"/>
        <v>1</v>
      </c>
      <c r="D297" s="29" t="str">
        <f t="shared" si="40"/>
        <v>3</v>
      </c>
      <c r="E297" s="29" t="str">
        <f t="shared" si="41"/>
        <v>50</v>
      </c>
      <c r="F297" s="29" t="str">
        <f t="shared" si="42"/>
        <v>2</v>
      </c>
      <c r="G297" s="29" t="str">
        <f t="shared" si="43"/>
        <v>0</v>
      </c>
      <c r="H297" s="30">
        <v>17135020</v>
      </c>
      <c r="I297" s="78" t="s">
        <v>994</v>
      </c>
      <c r="J297" s="78" t="s">
        <v>853</v>
      </c>
      <c r="K297" s="83" t="s">
        <v>194</v>
      </c>
    </row>
    <row r="298" spans="1:11" ht="70.5" customHeight="1" x14ac:dyDescent="0.25">
      <c r="A298" s="38" t="str">
        <f t="shared" si="37"/>
        <v>1</v>
      </c>
      <c r="B298" s="38" t="str">
        <f t="shared" si="38"/>
        <v>7</v>
      </c>
      <c r="C298" s="38" t="str">
        <f t="shared" si="39"/>
        <v>1</v>
      </c>
      <c r="D298" s="38" t="str">
        <f t="shared" si="40"/>
        <v>3</v>
      </c>
      <c r="E298" s="38" t="str">
        <f t="shared" si="41"/>
        <v>50</v>
      </c>
      <c r="F298" s="38" t="str">
        <f t="shared" si="42"/>
        <v>2</v>
      </c>
      <c r="G298" s="38" t="str">
        <f t="shared" si="43"/>
        <v>1</v>
      </c>
      <c r="H298" s="39">
        <v>17135021</v>
      </c>
      <c r="I298" s="59" t="s">
        <v>1142</v>
      </c>
      <c r="J298" s="59" t="s">
        <v>887</v>
      </c>
      <c r="K298" s="41" t="s">
        <v>198</v>
      </c>
    </row>
    <row r="299" spans="1:11" ht="64.5" customHeight="1" x14ac:dyDescent="0.25">
      <c r="A299" s="29" t="str">
        <f t="shared" si="37"/>
        <v>1</v>
      </c>
      <c r="B299" s="29" t="str">
        <f t="shared" si="38"/>
        <v>7</v>
      </c>
      <c r="C299" s="29" t="str">
        <f t="shared" si="39"/>
        <v>1</v>
      </c>
      <c r="D299" s="29" t="str">
        <f t="shared" si="40"/>
        <v>3</v>
      </c>
      <c r="E299" s="29" t="str">
        <f t="shared" si="41"/>
        <v>50</v>
      </c>
      <c r="F299" s="29" t="str">
        <f t="shared" si="42"/>
        <v>3</v>
      </c>
      <c r="G299" s="29" t="str">
        <f t="shared" si="43"/>
        <v>0</v>
      </c>
      <c r="H299" s="30">
        <v>17135030</v>
      </c>
      <c r="I299" s="78" t="s">
        <v>995</v>
      </c>
      <c r="J299" s="78" t="s">
        <v>855</v>
      </c>
      <c r="K299" s="83" t="s">
        <v>194</v>
      </c>
    </row>
    <row r="300" spans="1:11" ht="65.25" customHeight="1" x14ac:dyDescent="0.25">
      <c r="A300" s="38" t="str">
        <f t="shared" si="37"/>
        <v>1</v>
      </c>
      <c r="B300" s="38" t="str">
        <f t="shared" si="38"/>
        <v>7</v>
      </c>
      <c r="C300" s="38" t="str">
        <f t="shared" si="39"/>
        <v>1</v>
      </c>
      <c r="D300" s="38" t="str">
        <f t="shared" si="40"/>
        <v>3</v>
      </c>
      <c r="E300" s="38" t="str">
        <f t="shared" si="41"/>
        <v>50</v>
      </c>
      <c r="F300" s="38" t="str">
        <f t="shared" si="42"/>
        <v>3</v>
      </c>
      <c r="G300" s="38" t="str">
        <f t="shared" si="43"/>
        <v>1</v>
      </c>
      <c r="H300" s="39">
        <v>17135031</v>
      </c>
      <c r="I300" s="59" t="s">
        <v>1143</v>
      </c>
      <c r="J300" s="59" t="s">
        <v>889</v>
      </c>
      <c r="K300" s="41" t="s">
        <v>198</v>
      </c>
    </row>
    <row r="301" spans="1:11" ht="66" customHeight="1" x14ac:dyDescent="0.25">
      <c r="A301" s="29" t="str">
        <f t="shared" si="37"/>
        <v>1</v>
      </c>
      <c r="B301" s="29" t="str">
        <f t="shared" si="38"/>
        <v>7</v>
      </c>
      <c r="C301" s="29" t="str">
        <f t="shared" si="39"/>
        <v>1</v>
      </c>
      <c r="D301" s="29" t="str">
        <f t="shared" si="40"/>
        <v>3</v>
      </c>
      <c r="E301" s="29" t="str">
        <f t="shared" si="41"/>
        <v>50</v>
      </c>
      <c r="F301" s="29" t="str">
        <f t="shared" si="42"/>
        <v>4</v>
      </c>
      <c r="G301" s="29" t="str">
        <f t="shared" si="43"/>
        <v>0</v>
      </c>
      <c r="H301" s="30">
        <v>17135040</v>
      </c>
      <c r="I301" s="78" t="s">
        <v>996</v>
      </c>
      <c r="J301" s="78" t="s">
        <v>854</v>
      </c>
      <c r="K301" s="83" t="s">
        <v>194</v>
      </c>
    </row>
    <row r="302" spans="1:11" ht="65.25" customHeight="1" x14ac:dyDescent="0.25">
      <c r="A302" s="38" t="str">
        <f t="shared" si="37"/>
        <v>1</v>
      </c>
      <c r="B302" s="38" t="str">
        <f t="shared" si="38"/>
        <v>7</v>
      </c>
      <c r="C302" s="38" t="str">
        <f t="shared" si="39"/>
        <v>1</v>
      </c>
      <c r="D302" s="38" t="str">
        <f t="shared" si="40"/>
        <v>3</v>
      </c>
      <c r="E302" s="38" t="str">
        <f t="shared" si="41"/>
        <v>50</v>
      </c>
      <c r="F302" s="38" t="str">
        <f t="shared" si="42"/>
        <v>4</v>
      </c>
      <c r="G302" s="38" t="str">
        <f t="shared" si="43"/>
        <v>1</v>
      </c>
      <c r="H302" s="39">
        <v>17135041</v>
      </c>
      <c r="I302" s="59" t="s">
        <v>1144</v>
      </c>
      <c r="J302" s="59" t="s">
        <v>888</v>
      </c>
      <c r="K302" s="41" t="s">
        <v>198</v>
      </c>
    </row>
    <row r="303" spans="1:11" ht="72" customHeight="1" x14ac:dyDescent="0.25">
      <c r="A303" s="29" t="str">
        <f t="shared" si="37"/>
        <v>1</v>
      </c>
      <c r="B303" s="29" t="str">
        <f t="shared" si="38"/>
        <v>7</v>
      </c>
      <c r="C303" s="29" t="str">
        <f t="shared" si="39"/>
        <v>1</v>
      </c>
      <c r="D303" s="29" t="str">
        <f t="shared" si="40"/>
        <v>3</v>
      </c>
      <c r="E303" s="29" t="str">
        <f t="shared" si="41"/>
        <v>50</v>
      </c>
      <c r="F303" s="29" t="str">
        <f t="shared" si="42"/>
        <v>5</v>
      </c>
      <c r="G303" s="29" t="str">
        <f t="shared" si="43"/>
        <v>0</v>
      </c>
      <c r="H303" s="30">
        <v>17135050</v>
      </c>
      <c r="I303" s="78" t="s">
        <v>997</v>
      </c>
      <c r="J303" s="78" t="s">
        <v>856</v>
      </c>
      <c r="K303" s="83" t="s">
        <v>194</v>
      </c>
    </row>
    <row r="304" spans="1:11" ht="68.25" customHeight="1" x14ac:dyDescent="0.25">
      <c r="A304" s="38" t="str">
        <f t="shared" si="37"/>
        <v>1</v>
      </c>
      <c r="B304" s="38" t="str">
        <f t="shared" si="38"/>
        <v>7</v>
      </c>
      <c r="C304" s="38" t="str">
        <f t="shared" si="39"/>
        <v>1</v>
      </c>
      <c r="D304" s="38" t="str">
        <f t="shared" si="40"/>
        <v>3</v>
      </c>
      <c r="E304" s="38" t="str">
        <f t="shared" si="41"/>
        <v>50</v>
      </c>
      <c r="F304" s="38" t="str">
        <f t="shared" si="42"/>
        <v>5</v>
      </c>
      <c r="G304" s="38" t="str">
        <f t="shared" si="43"/>
        <v>1</v>
      </c>
      <c r="H304" s="39">
        <v>17135051</v>
      </c>
      <c r="I304" s="59" t="s">
        <v>1242</v>
      </c>
      <c r="J304" s="59" t="s">
        <v>890</v>
      </c>
      <c r="K304" s="41" t="s">
        <v>198</v>
      </c>
    </row>
    <row r="305" spans="1:11" ht="59.25" customHeight="1" x14ac:dyDescent="0.25">
      <c r="A305" s="29" t="str">
        <f t="shared" si="37"/>
        <v>1</v>
      </c>
      <c r="B305" s="29" t="str">
        <f t="shared" si="38"/>
        <v>7</v>
      </c>
      <c r="C305" s="29" t="str">
        <f t="shared" si="39"/>
        <v>1</v>
      </c>
      <c r="D305" s="29" t="str">
        <f t="shared" si="40"/>
        <v>3</v>
      </c>
      <c r="E305" s="29" t="str">
        <f t="shared" si="41"/>
        <v>50</v>
      </c>
      <c r="F305" s="29" t="str">
        <f t="shared" si="42"/>
        <v>9</v>
      </c>
      <c r="G305" s="29" t="str">
        <f t="shared" si="43"/>
        <v>0</v>
      </c>
      <c r="H305" s="30">
        <v>17135090</v>
      </c>
      <c r="I305" s="78" t="s">
        <v>998</v>
      </c>
      <c r="J305" s="78" t="s">
        <v>857</v>
      </c>
      <c r="K305" s="83" t="s">
        <v>194</v>
      </c>
    </row>
    <row r="306" spans="1:11" ht="64.5" customHeight="1" x14ac:dyDescent="0.25">
      <c r="A306" s="38" t="str">
        <f t="shared" si="37"/>
        <v>1</v>
      </c>
      <c r="B306" s="38" t="str">
        <f t="shared" si="38"/>
        <v>7</v>
      </c>
      <c r="C306" s="38" t="str">
        <f t="shared" si="39"/>
        <v>1</v>
      </c>
      <c r="D306" s="38" t="str">
        <f t="shared" si="40"/>
        <v>3</v>
      </c>
      <c r="E306" s="38" t="str">
        <f t="shared" si="41"/>
        <v>50</v>
      </c>
      <c r="F306" s="38" t="str">
        <f t="shared" si="42"/>
        <v>9</v>
      </c>
      <c r="G306" s="38" t="str">
        <f t="shared" si="43"/>
        <v>1</v>
      </c>
      <c r="H306" s="39">
        <v>17135091</v>
      </c>
      <c r="I306" s="59" t="s">
        <v>1146</v>
      </c>
      <c r="J306" s="59" t="s">
        <v>891</v>
      </c>
      <c r="K306" s="41" t="s">
        <v>198</v>
      </c>
    </row>
    <row r="307" spans="1:11" ht="30" customHeight="1" x14ac:dyDescent="0.25">
      <c r="A307" s="25" t="str">
        <f t="shared" si="37"/>
        <v>1</v>
      </c>
      <c r="B307" s="25" t="str">
        <f t="shared" si="38"/>
        <v>7</v>
      </c>
      <c r="C307" s="25" t="str">
        <f t="shared" si="39"/>
        <v>1</v>
      </c>
      <c r="D307" s="25" t="str">
        <f t="shared" si="40"/>
        <v>3</v>
      </c>
      <c r="E307" s="25" t="str">
        <f t="shared" si="41"/>
        <v>51</v>
      </c>
      <c r="F307" s="25" t="str">
        <f t="shared" si="42"/>
        <v>0</v>
      </c>
      <c r="G307" s="25" t="str">
        <f t="shared" si="43"/>
        <v>0</v>
      </c>
      <c r="H307" s="26">
        <v>17135100</v>
      </c>
      <c r="I307" s="77" t="s">
        <v>858</v>
      </c>
      <c r="J307" s="77" t="s">
        <v>859</v>
      </c>
      <c r="K307" s="82" t="s">
        <v>194</v>
      </c>
    </row>
    <row r="308" spans="1:11" ht="57" customHeight="1" x14ac:dyDescent="0.25">
      <c r="A308" s="29" t="str">
        <f t="shared" si="37"/>
        <v>1</v>
      </c>
      <c r="B308" s="29" t="str">
        <f t="shared" si="38"/>
        <v>7</v>
      </c>
      <c r="C308" s="29" t="str">
        <f t="shared" si="39"/>
        <v>1</v>
      </c>
      <c r="D308" s="29" t="str">
        <f t="shared" si="40"/>
        <v>3</v>
      </c>
      <c r="E308" s="29" t="str">
        <f t="shared" si="41"/>
        <v>51</v>
      </c>
      <c r="F308" s="29" t="str">
        <f t="shared" si="42"/>
        <v>1</v>
      </c>
      <c r="G308" s="29" t="str">
        <f t="shared" si="43"/>
        <v>0</v>
      </c>
      <c r="H308" s="30">
        <v>17135110</v>
      </c>
      <c r="I308" s="78" t="s">
        <v>999</v>
      </c>
      <c r="J308" s="78" t="s">
        <v>860</v>
      </c>
      <c r="K308" s="83" t="s">
        <v>194</v>
      </c>
    </row>
    <row r="309" spans="1:11" ht="60" customHeight="1" x14ac:dyDescent="0.25">
      <c r="A309" s="38" t="str">
        <f t="shared" si="37"/>
        <v>1</v>
      </c>
      <c r="B309" s="38" t="str">
        <f t="shared" si="38"/>
        <v>7</v>
      </c>
      <c r="C309" s="38" t="str">
        <f t="shared" si="39"/>
        <v>1</v>
      </c>
      <c r="D309" s="38" t="str">
        <f t="shared" si="40"/>
        <v>3</v>
      </c>
      <c r="E309" s="38" t="str">
        <f t="shared" si="41"/>
        <v>51</v>
      </c>
      <c r="F309" s="38" t="str">
        <f t="shared" si="42"/>
        <v>1</v>
      </c>
      <c r="G309" s="38" t="str">
        <f t="shared" si="43"/>
        <v>1</v>
      </c>
      <c r="H309" s="39">
        <v>17135111</v>
      </c>
      <c r="I309" s="59" t="s">
        <v>1156</v>
      </c>
      <c r="J309" s="59" t="s">
        <v>1005</v>
      </c>
      <c r="K309" s="41" t="s">
        <v>198</v>
      </c>
    </row>
    <row r="310" spans="1:11" ht="42.75" customHeight="1" x14ac:dyDescent="0.25">
      <c r="A310" s="29" t="str">
        <f t="shared" si="37"/>
        <v>1</v>
      </c>
      <c r="B310" s="29" t="str">
        <f t="shared" si="38"/>
        <v>7</v>
      </c>
      <c r="C310" s="29" t="str">
        <f t="shared" si="39"/>
        <v>1</v>
      </c>
      <c r="D310" s="29" t="str">
        <f t="shared" si="40"/>
        <v>3</v>
      </c>
      <c r="E310" s="29" t="str">
        <f t="shared" si="41"/>
        <v>51</v>
      </c>
      <c r="F310" s="29" t="str">
        <f t="shared" si="42"/>
        <v>2</v>
      </c>
      <c r="G310" s="29" t="str">
        <f t="shared" si="43"/>
        <v>0</v>
      </c>
      <c r="H310" s="30">
        <v>17135120</v>
      </c>
      <c r="I310" s="78" t="s">
        <v>1000</v>
      </c>
      <c r="J310" s="78" t="s">
        <v>861</v>
      </c>
      <c r="K310" s="83" t="s">
        <v>194</v>
      </c>
    </row>
    <row r="311" spans="1:11" ht="52.5" customHeight="1" x14ac:dyDescent="0.25">
      <c r="A311" s="38" t="str">
        <f t="shared" si="37"/>
        <v>1</v>
      </c>
      <c r="B311" s="38" t="str">
        <f t="shared" si="38"/>
        <v>7</v>
      </c>
      <c r="C311" s="38" t="str">
        <f t="shared" si="39"/>
        <v>1</v>
      </c>
      <c r="D311" s="38" t="str">
        <f t="shared" si="40"/>
        <v>3</v>
      </c>
      <c r="E311" s="38" t="str">
        <f t="shared" si="41"/>
        <v>51</v>
      </c>
      <c r="F311" s="38" t="str">
        <f t="shared" si="42"/>
        <v>2</v>
      </c>
      <c r="G311" s="38" t="str">
        <f t="shared" si="43"/>
        <v>1</v>
      </c>
      <c r="H311" s="39">
        <v>17135121</v>
      </c>
      <c r="I311" s="59" t="s">
        <v>1157</v>
      </c>
      <c r="J311" s="59" t="s">
        <v>892</v>
      </c>
      <c r="K311" s="41" t="s">
        <v>198</v>
      </c>
    </row>
    <row r="312" spans="1:11" ht="54.75" customHeight="1" x14ac:dyDescent="0.25">
      <c r="A312" s="29" t="str">
        <f t="shared" si="37"/>
        <v>1</v>
      </c>
      <c r="B312" s="29" t="str">
        <f t="shared" si="38"/>
        <v>7</v>
      </c>
      <c r="C312" s="29" t="str">
        <f t="shared" si="39"/>
        <v>1</v>
      </c>
      <c r="D312" s="29" t="str">
        <f t="shared" si="40"/>
        <v>3</v>
      </c>
      <c r="E312" s="29" t="str">
        <f t="shared" si="41"/>
        <v>51</v>
      </c>
      <c r="F312" s="29" t="str">
        <f t="shared" si="42"/>
        <v>3</v>
      </c>
      <c r="G312" s="29" t="str">
        <f t="shared" si="43"/>
        <v>0</v>
      </c>
      <c r="H312" s="30">
        <v>17135130</v>
      </c>
      <c r="I312" s="78" t="s">
        <v>1001</v>
      </c>
      <c r="J312" s="78" t="s">
        <v>862</v>
      </c>
      <c r="K312" s="83" t="s">
        <v>194</v>
      </c>
    </row>
    <row r="313" spans="1:11" ht="69" customHeight="1" x14ac:dyDescent="0.25">
      <c r="A313" s="38" t="str">
        <f t="shared" si="37"/>
        <v>1</v>
      </c>
      <c r="B313" s="38" t="str">
        <f t="shared" si="38"/>
        <v>7</v>
      </c>
      <c r="C313" s="38" t="str">
        <f t="shared" si="39"/>
        <v>1</v>
      </c>
      <c r="D313" s="38" t="str">
        <f t="shared" si="40"/>
        <v>3</v>
      </c>
      <c r="E313" s="38" t="str">
        <f t="shared" si="41"/>
        <v>51</v>
      </c>
      <c r="F313" s="38" t="str">
        <f t="shared" si="42"/>
        <v>3</v>
      </c>
      <c r="G313" s="38" t="str">
        <f t="shared" si="43"/>
        <v>1</v>
      </c>
      <c r="H313" s="39">
        <v>17135131</v>
      </c>
      <c r="I313" s="59" t="s">
        <v>1159</v>
      </c>
      <c r="J313" s="59" t="s">
        <v>893</v>
      </c>
      <c r="K313" s="41" t="s">
        <v>198</v>
      </c>
    </row>
    <row r="314" spans="1:11" ht="63.75" customHeight="1" x14ac:dyDescent="0.25">
      <c r="A314" s="29" t="str">
        <f t="shared" si="37"/>
        <v>1</v>
      </c>
      <c r="B314" s="29" t="str">
        <f t="shared" si="38"/>
        <v>7</v>
      </c>
      <c r="C314" s="29" t="str">
        <f t="shared" si="39"/>
        <v>1</v>
      </c>
      <c r="D314" s="29" t="str">
        <f t="shared" si="40"/>
        <v>3</v>
      </c>
      <c r="E314" s="29" t="str">
        <f t="shared" si="41"/>
        <v>51</v>
      </c>
      <c r="F314" s="29" t="str">
        <f t="shared" si="42"/>
        <v>4</v>
      </c>
      <c r="G314" s="29" t="str">
        <f t="shared" si="43"/>
        <v>0</v>
      </c>
      <c r="H314" s="30">
        <v>17135140</v>
      </c>
      <c r="I314" s="78" t="s">
        <v>1002</v>
      </c>
      <c r="J314" s="78" t="s">
        <v>1534</v>
      </c>
      <c r="K314" s="83" t="s">
        <v>194</v>
      </c>
    </row>
    <row r="315" spans="1:11" ht="69" customHeight="1" x14ac:dyDescent="0.25">
      <c r="A315" s="38" t="str">
        <f t="shared" si="37"/>
        <v>1</v>
      </c>
      <c r="B315" s="38" t="str">
        <f t="shared" si="38"/>
        <v>7</v>
      </c>
      <c r="C315" s="38" t="str">
        <f t="shared" si="39"/>
        <v>1</v>
      </c>
      <c r="D315" s="38" t="str">
        <f t="shared" si="40"/>
        <v>3</v>
      </c>
      <c r="E315" s="38" t="str">
        <f t="shared" si="41"/>
        <v>51</v>
      </c>
      <c r="F315" s="38" t="str">
        <f t="shared" si="42"/>
        <v>4</v>
      </c>
      <c r="G315" s="38" t="str">
        <f t="shared" si="43"/>
        <v>1</v>
      </c>
      <c r="H315" s="39">
        <v>17135141</v>
      </c>
      <c r="I315" s="59" t="s">
        <v>1158</v>
      </c>
      <c r="J315" s="59" t="s">
        <v>1533</v>
      </c>
      <c r="K315" s="41" t="s">
        <v>198</v>
      </c>
    </row>
    <row r="316" spans="1:11" ht="60.75" customHeight="1" x14ac:dyDescent="0.25">
      <c r="A316" s="29" t="str">
        <f t="shared" si="37"/>
        <v>1</v>
      </c>
      <c r="B316" s="29" t="str">
        <f t="shared" si="38"/>
        <v>7</v>
      </c>
      <c r="C316" s="29" t="str">
        <f t="shared" si="39"/>
        <v>1</v>
      </c>
      <c r="D316" s="29" t="str">
        <f t="shared" si="40"/>
        <v>3</v>
      </c>
      <c r="E316" s="29" t="str">
        <f t="shared" si="41"/>
        <v>51</v>
      </c>
      <c r="F316" s="29" t="str">
        <f t="shared" si="42"/>
        <v>5</v>
      </c>
      <c r="G316" s="29" t="str">
        <f t="shared" si="43"/>
        <v>0</v>
      </c>
      <c r="H316" s="30">
        <v>17135150</v>
      </c>
      <c r="I316" s="78" t="s">
        <v>1003</v>
      </c>
      <c r="J316" s="78" t="s">
        <v>863</v>
      </c>
      <c r="K316" s="83" t="s">
        <v>194</v>
      </c>
    </row>
    <row r="317" spans="1:11" ht="52.5" customHeight="1" x14ac:dyDescent="0.25">
      <c r="A317" s="38" t="str">
        <f t="shared" si="37"/>
        <v>1</v>
      </c>
      <c r="B317" s="38" t="str">
        <f t="shared" si="38"/>
        <v>7</v>
      </c>
      <c r="C317" s="38" t="str">
        <f t="shared" si="39"/>
        <v>1</v>
      </c>
      <c r="D317" s="38" t="str">
        <f t="shared" si="40"/>
        <v>3</v>
      </c>
      <c r="E317" s="38" t="str">
        <f t="shared" si="41"/>
        <v>51</v>
      </c>
      <c r="F317" s="38" t="str">
        <f t="shared" si="42"/>
        <v>5</v>
      </c>
      <c r="G317" s="38" t="str">
        <f t="shared" si="43"/>
        <v>1</v>
      </c>
      <c r="H317" s="39">
        <v>17135151</v>
      </c>
      <c r="I317" s="59" t="s">
        <v>1160</v>
      </c>
      <c r="J317" s="59" t="s">
        <v>894</v>
      </c>
      <c r="K317" s="41" t="s">
        <v>198</v>
      </c>
    </row>
    <row r="318" spans="1:11" ht="60.75" customHeight="1" x14ac:dyDescent="0.25">
      <c r="A318" s="29" t="str">
        <f t="shared" si="37"/>
        <v>1</v>
      </c>
      <c r="B318" s="29" t="str">
        <f t="shared" si="38"/>
        <v>7</v>
      </c>
      <c r="C318" s="29" t="str">
        <f t="shared" si="39"/>
        <v>1</v>
      </c>
      <c r="D318" s="29" t="str">
        <f t="shared" si="40"/>
        <v>3</v>
      </c>
      <c r="E318" s="29" t="str">
        <f t="shared" si="41"/>
        <v>51</v>
      </c>
      <c r="F318" s="29" t="str">
        <f t="shared" si="42"/>
        <v>9</v>
      </c>
      <c r="G318" s="29" t="str">
        <f t="shared" si="43"/>
        <v>0</v>
      </c>
      <c r="H318" s="30">
        <v>17135190</v>
      </c>
      <c r="I318" s="78" t="s">
        <v>1004</v>
      </c>
      <c r="J318" s="78" t="s">
        <v>1389</v>
      </c>
      <c r="K318" s="83" t="s">
        <v>194</v>
      </c>
    </row>
    <row r="319" spans="1:11" ht="58.5" customHeight="1" x14ac:dyDescent="0.25">
      <c r="A319" s="38" t="str">
        <f t="shared" si="37"/>
        <v>1</v>
      </c>
      <c r="B319" s="38" t="str">
        <f t="shared" si="38"/>
        <v>7</v>
      </c>
      <c r="C319" s="38" t="str">
        <f t="shared" si="39"/>
        <v>1</v>
      </c>
      <c r="D319" s="38" t="str">
        <f t="shared" si="40"/>
        <v>3</v>
      </c>
      <c r="E319" s="38" t="str">
        <f t="shared" si="41"/>
        <v>51</v>
      </c>
      <c r="F319" s="38" t="str">
        <f t="shared" si="42"/>
        <v>9</v>
      </c>
      <c r="G319" s="38" t="str">
        <f t="shared" si="43"/>
        <v>1</v>
      </c>
      <c r="H319" s="39">
        <v>17135191</v>
      </c>
      <c r="I319" s="59" t="s">
        <v>1161</v>
      </c>
      <c r="J319" s="59" t="s">
        <v>1388</v>
      </c>
      <c r="K319" s="41" t="s">
        <v>198</v>
      </c>
    </row>
    <row r="320" spans="1:11" ht="54.75" customHeight="1" x14ac:dyDescent="0.25">
      <c r="A320" s="25" t="str">
        <f t="shared" si="37"/>
        <v>1</v>
      </c>
      <c r="B320" s="25" t="str">
        <f t="shared" si="38"/>
        <v>7</v>
      </c>
      <c r="C320" s="25" t="str">
        <f t="shared" si="39"/>
        <v>1</v>
      </c>
      <c r="D320" s="25" t="str">
        <f t="shared" si="40"/>
        <v>3</v>
      </c>
      <c r="E320" s="25" t="str">
        <f t="shared" si="41"/>
        <v>99</v>
      </c>
      <c r="F320" s="25" t="str">
        <f t="shared" si="42"/>
        <v>0</v>
      </c>
      <c r="G320" s="25" t="str">
        <f t="shared" si="43"/>
        <v>0</v>
      </c>
      <c r="H320" s="26">
        <v>17139900</v>
      </c>
      <c r="I320" s="77" t="s">
        <v>1235</v>
      </c>
      <c r="J320" s="77" t="s">
        <v>864</v>
      </c>
      <c r="K320" s="82" t="s">
        <v>194</v>
      </c>
    </row>
    <row r="321" spans="1:11" ht="52.5" customHeight="1" x14ac:dyDescent="0.25">
      <c r="A321" s="38" t="str">
        <f t="shared" si="37"/>
        <v>1</v>
      </c>
      <c r="B321" s="38" t="str">
        <f t="shared" si="38"/>
        <v>7</v>
      </c>
      <c r="C321" s="38" t="str">
        <f t="shared" si="39"/>
        <v>1</v>
      </c>
      <c r="D321" s="38" t="str">
        <f t="shared" si="40"/>
        <v>3</v>
      </c>
      <c r="E321" s="38" t="str">
        <f t="shared" si="41"/>
        <v>99</v>
      </c>
      <c r="F321" s="38" t="str">
        <f t="shared" si="42"/>
        <v>0</v>
      </c>
      <c r="G321" s="38" t="str">
        <f t="shared" si="43"/>
        <v>1</v>
      </c>
      <c r="H321" s="39">
        <v>17139901</v>
      </c>
      <c r="I321" s="59" t="s">
        <v>1467</v>
      </c>
      <c r="J321" s="59" t="s">
        <v>880</v>
      </c>
      <c r="K321" s="41" t="s">
        <v>198</v>
      </c>
    </row>
    <row r="322" spans="1:11" ht="66.75" customHeight="1" x14ac:dyDescent="0.25">
      <c r="A322" s="21" t="str">
        <f t="shared" si="37"/>
        <v>1</v>
      </c>
      <c r="B322" s="21" t="str">
        <f t="shared" si="38"/>
        <v>7</v>
      </c>
      <c r="C322" s="21" t="str">
        <f t="shared" si="39"/>
        <v>1</v>
      </c>
      <c r="D322" s="21" t="str">
        <f t="shared" si="40"/>
        <v>4</v>
      </c>
      <c r="E322" s="21" t="str">
        <f t="shared" si="41"/>
        <v>00</v>
      </c>
      <c r="F322" s="21" t="str">
        <f t="shared" si="42"/>
        <v>0</v>
      </c>
      <c r="G322" s="21" t="str">
        <f t="shared" si="43"/>
        <v>0</v>
      </c>
      <c r="H322" s="22">
        <v>17140000</v>
      </c>
      <c r="I322" s="43" t="s">
        <v>1006</v>
      </c>
      <c r="J322" s="43" t="s">
        <v>749</v>
      </c>
      <c r="K322" s="81" t="s">
        <v>194</v>
      </c>
    </row>
    <row r="323" spans="1:11" ht="61.5" customHeight="1" x14ac:dyDescent="0.25">
      <c r="A323" s="25" t="str">
        <f t="shared" si="37"/>
        <v>1</v>
      </c>
      <c r="B323" s="25" t="str">
        <f t="shared" si="38"/>
        <v>7</v>
      </c>
      <c r="C323" s="25" t="str">
        <f t="shared" si="39"/>
        <v>1</v>
      </c>
      <c r="D323" s="25" t="str">
        <f t="shared" si="40"/>
        <v>4</v>
      </c>
      <c r="E323" s="25" t="str">
        <f t="shared" si="41"/>
        <v>50</v>
      </c>
      <c r="F323" s="25" t="str">
        <f t="shared" si="42"/>
        <v>0</v>
      </c>
      <c r="G323" s="25" t="str">
        <f t="shared" si="43"/>
        <v>0</v>
      </c>
      <c r="H323" s="26">
        <v>17145000</v>
      </c>
      <c r="I323" s="77" t="s">
        <v>1007</v>
      </c>
      <c r="J323" s="77" t="s">
        <v>750</v>
      </c>
      <c r="K323" s="82" t="s">
        <v>194</v>
      </c>
    </row>
    <row r="324" spans="1:11" ht="60" customHeight="1" x14ac:dyDescent="0.25">
      <c r="A324" s="38" t="str">
        <f t="shared" si="37"/>
        <v>1</v>
      </c>
      <c r="B324" s="38" t="str">
        <f t="shared" si="38"/>
        <v>7</v>
      </c>
      <c r="C324" s="38" t="str">
        <f t="shared" si="39"/>
        <v>1</v>
      </c>
      <c r="D324" s="38" t="str">
        <f t="shared" si="40"/>
        <v>4</v>
      </c>
      <c r="E324" s="38" t="str">
        <f t="shared" si="41"/>
        <v>50</v>
      </c>
      <c r="F324" s="38" t="str">
        <f t="shared" si="42"/>
        <v>0</v>
      </c>
      <c r="G324" s="38" t="str">
        <f t="shared" si="43"/>
        <v>1</v>
      </c>
      <c r="H324" s="39">
        <v>17145001</v>
      </c>
      <c r="I324" s="59" t="s">
        <v>1249</v>
      </c>
      <c r="J324" s="59" t="s">
        <v>65</v>
      </c>
      <c r="K324" s="41" t="s">
        <v>198</v>
      </c>
    </row>
    <row r="325" spans="1:11" ht="60" customHeight="1" x14ac:dyDescent="0.25">
      <c r="A325" s="25" t="str">
        <f t="shared" si="37"/>
        <v>1</v>
      </c>
      <c r="B325" s="25" t="str">
        <f t="shared" si="38"/>
        <v>7</v>
      </c>
      <c r="C325" s="25" t="str">
        <f t="shared" si="39"/>
        <v>1</v>
      </c>
      <c r="D325" s="25" t="str">
        <f t="shared" si="40"/>
        <v>4</v>
      </c>
      <c r="E325" s="25" t="str">
        <f t="shared" si="41"/>
        <v>51</v>
      </c>
      <c r="F325" s="25" t="str">
        <f t="shared" si="42"/>
        <v>0</v>
      </c>
      <c r="G325" s="25" t="str">
        <f t="shared" si="43"/>
        <v>0</v>
      </c>
      <c r="H325" s="26">
        <v>17145100</v>
      </c>
      <c r="I325" s="77" t="s">
        <v>66</v>
      </c>
      <c r="J325" s="77" t="s">
        <v>1410</v>
      </c>
      <c r="K325" s="82" t="s">
        <v>194</v>
      </c>
    </row>
    <row r="326" spans="1:11" ht="60" customHeight="1" x14ac:dyDescent="0.25">
      <c r="A326" s="38" t="str">
        <f t="shared" si="37"/>
        <v>1</v>
      </c>
      <c r="B326" s="38" t="str">
        <f t="shared" si="38"/>
        <v>7</v>
      </c>
      <c r="C326" s="38" t="str">
        <f t="shared" si="39"/>
        <v>1</v>
      </c>
      <c r="D326" s="38" t="str">
        <f t="shared" si="40"/>
        <v>4</v>
      </c>
      <c r="E326" s="38" t="str">
        <f t="shared" si="41"/>
        <v>51</v>
      </c>
      <c r="F326" s="38" t="str">
        <f t="shared" si="42"/>
        <v>0</v>
      </c>
      <c r="G326" s="38" t="str">
        <f t="shared" si="43"/>
        <v>1</v>
      </c>
      <c r="H326" s="39">
        <v>17145101</v>
      </c>
      <c r="I326" s="59" t="s">
        <v>528</v>
      </c>
      <c r="J326" s="59" t="s">
        <v>1409</v>
      </c>
      <c r="K326" s="41" t="s">
        <v>198</v>
      </c>
    </row>
    <row r="327" spans="1:11" ht="60" customHeight="1" x14ac:dyDescent="0.25">
      <c r="A327" s="25" t="str">
        <f t="shared" si="37"/>
        <v>1</v>
      </c>
      <c r="B327" s="25" t="str">
        <f t="shared" si="38"/>
        <v>7</v>
      </c>
      <c r="C327" s="25" t="str">
        <f t="shared" si="39"/>
        <v>1</v>
      </c>
      <c r="D327" s="25" t="str">
        <f t="shared" si="40"/>
        <v>4</v>
      </c>
      <c r="E327" s="25" t="str">
        <f t="shared" si="41"/>
        <v>52</v>
      </c>
      <c r="F327" s="25" t="str">
        <f t="shared" si="42"/>
        <v>0</v>
      </c>
      <c r="G327" s="25" t="str">
        <f t="shared" si="43"/>
        <v>0</v>
      </c>
      <c r="H327" s="26">
        <v>17145200</v>
      </c>
      <c r="I327" s="77" t="s">
        <v>1008</v>
      </c>
      <c r="J327" s="77" t="s">
        <v>751</v>
      </c>
      <c r="K327" s="82" t="s">
        <v>194</v>
      </c>
    </row>
    <row r="328" spans="1:11" ht="60" customHeight="1" x14ac:dyDescent="0.25">
      <c r="A328" s="38" t="str">
        <f t="shared" si="37"/>
        <v>1</v>
      </c>
      <c r="B328" s="38" t="str">
        <f t="shared" si="38"/>
        <v>7</v>
      </c>
      <c r="C328" s="38" t="str">
        <f t="shared" si="39"/>
        <v>1</v>
      </c>
      <c r="D328" s="38" t="str">
        <f t="shared" si="40"/>
        <v>4</v>
      </c>
      <c r="E328" s="38" t="str">
        <f t="shared" si="41"/>
        <v>52</v>
      </c>
      <c r="F328" s="38" t="str">
        <f t="shared" si="42"/>
        <v>0</v>
      </c>
      <c r="G328" s="38" t="str">
        <f t="shared" si="43"/>
        <v>1</v>
      </c>
      <c r="H328" s="39">
        <v>17145201</v>
      </c>
      <c r="I328" s="59" t="s">
        <v>1250</v>
      </c>
      <c r="J328" s="59" t="s">
        <v>67</v>
      </c>
      <c r="K328" s="41" t="s">
        <v>198</v>
      </c>
    </row>
    <row r="329" spans="1:11" ht="54.75" customHeight="1" x14ac:dyDescent="0.25">
      <c r="A329" s="25" t="str">
        <f t="shared" si="37"/>
        <v>1</v>
      </c>
      <c r="B329" s="25" t="str">
        <f t="shared" si="38"/>
        <v>7</v>
      </c>
      <c r="C329" s="25" t="str">
        <f t="shared" si="39"/>
        <v>1</v>
      </c>
      <c r="D329" s="25" t="str">
        <f t="shared" si="40"/>
        <v>4</v>
      </c>
      <c r="E329" s="25" t="str">
        <f t="shared" si="41"/>
        <v>53</v>
      </c>
      <c r="F329" s="25" t="str">
        <f t="shared" si="42"/>
        <v>0</v>
      </c>
      <c r="G329" s="25" t="str">
        <f t="shared" si="43"/>
        <v>0</v>
      </c>
      <c r="H329" s="26">
        <v>17145300</v>
      </c>
      <c r="I329" s="77" t="s">
        <v>1009</v>
      </c>
      <c r="J329" s="77" t="s">
        <v>752</v>
      </c>
      <c r="K329" s="82" t="s">
        <v>194</v>
      </c>
    </row>
    <row r="330" spans="1:11" ht="51.75" customHeight="1" x14ac:dyDescent="0.25">
      <c r="A330" s="38" t="str">
        <f t="shared" si="37"/>
        <v>1</v>
      </c>
      <c r="B330" s="38" t="str">
        <f t="shared" si="38"/>
        <v>7</v>
      </c>
      <c r="C330" s="38" t="str">
        <f t="shared" si="39"/>
        <v>1</v>
      </c>
      <c r="D330" s="38" t="str">
        <f t="shared" si="40"/>
        <v>4</v>
      </c>
      <c r="E330" s="38" t="str">
        <f t="shared" si="41"/>
        <v>53</v>
      </c>
      <c r="F330" s="38" t="str">
        <f t="shared" si="42"/>
        <v>0</v>
      </c>
      <c r="G330" s="38" t="str">
        <f t="shared" si="43"/>
        <v>1</v>
      </c>
      <c r="H330" s="39">
        <v>17145301</v>
      </c>
      <c r="I330" s="59" t="s">
        <v>1251</v>
      </c>
      <c r="J330" s="59" t="s">
        <v>68</v>
      </c>
      <c r="K330" s="41" t="s">
        <v>198</v>
      </c>
    </row>
    <row r="331" spans="1:11" ht="60" customHeight="1" x14ac:dyDescent="0.25">
      <c r="A331" s="25" t="str">
        <f t="shared" si="37"/>
        <v>1</v>
      </c>
      <c r="B331" s="25" t="str">
        <f t="shared" si="38"/>
        <v>7</v>
      </c>
      <c r="C331" s="25" t="str">
        <f t="shared" si="39"/>
        <v>1</v>
      </c>
      <c r="D331" s="25" t="str">
        <f t="shared" si="40"/>
        <v>4</v>
      </c>
      <c r="E331" s="25" t="str">
        <f t="shared" si="41"/>
        <v>54</v>
      </c>
      <c r="F331" s="25" t="str">
        <f t="shared" si="42"/>
        <v>0</v>
      </c>
      <c r="G331" s="25" t="str">
        <f t="shared" si="43"/>
        <v>0</v>
      </c>
      <c r="H331" s="26">
        <v>17145400</v>
      </c>
      <c r="I331" s="77" t="s">
        <v>1010</v>
      </c>
      <c r="J331" s="77" t="s">
        <v>1411</v>
      </c>
      <c r="K331" s="82" t="s">
        <v>194</v>
      </c>
    </row>
    <row r="332" spans="1:11" ht="60" customHeight="1" x14ac:dyDescent="0.25">
      <c r="A332" s="29" t="str">
        <f t="shared" si="37"/>
        <v>1</v>
      </c>
      <c r="B332" s="29" t="str">
        <f t="shared" si="38"/>
        <v>7</v>
      </c>
      <c r="C332" s="29" t="str">
        <f t="shared" si="39"/>
        <v>1</v>
      </c>
      <c r="D332" s="29" t="str">
        <f t="shared" si="40"/>
        <v>4</v>
      </c>
      <c r="E332" s="29" t="str">
        <f t="shared" si="41"/>
        <v>54</v>
      </c>
      <c r="F332" s="29" t="str">
        <f t="shared" si="42"/>
        <v>1</v>
      </c>
      <c r="G332" s="29" t="str">
        <f t="shared" si="43"/>
        <v>0</v>
      </c>
      <c r="H332" s="30">
        <v>17145410</v>
      </c>
      <c r="I332" s="78" t="s">
        <v>1011</v>
      </c>
      <c r="J332" s="78" t="s">
        <v>831</v>
      </c>
      <c r="K332" s="83" t="s">
        <v>194</v>
      </c>
    </row>
    <row r="333" spans="1:11" ht="60" customHeight="1" x14ac:dyDescent="0.25">
      <c r="A333" s="38" t="str">
        <f t="shared" si="37"/>
        <v>1</v>
      </c>
      <c r="B333" s="38" t="str">
        <f t="shared" si="38"/>
        <v>7</v>
      </c>
      <c r="C333" s="38" t="str">
        <f t="shared" si="39"/>
        <v>1</v>
      </c>
      <c r="D333" s="38" t="str">
        <f t="shared" si="40"/>
        <v>4</v>
      </c>
      <c r="E333" s="38" t="str">
        <f t="shared" si="41"/>
        <v>54</v>
      </c>
      <c r="F333" s="38" t="str">
        <f t="shared" si="42"/>
        <v>1</v>
      </c>
      <c r="G333" s="38" t="str">
        <f t="shared" si="43"/>
        <v>1</v>
      </c>
      <c r="H333" s="39">
        <v>17145411</v>
      </c>
      <c r="I333" s="59" t="s">
        <v>1228</v>
      </c>
      <c r="J333" s="59" t="s">
        <v>827</v>
      </c>
      <c r="K333" s="41" t="s">
        <v>198</v>
      </c>
    </row>
    <row r="334" spans="1:11" ht="60" customHeight="1" x14ac:dyDescent="0.25">
      <c r="A334" s="29" t="str">
        <f t="shared" si="37"/>
        <v>1</v>
      </c>
      <c r="B334" s="29" t="str">
        <f t="shared" si="38"/>
        <v>7</v>
      </c>
      <c r="C334" s="29" t="str">
        <f t="shared" si="39"/>
        <v>1</v>
      </c>
      <c r="D334" s="29" t="str">
        <f t="shared" si="40"/>
        <v>4</v>
      </c>
      <c r="E334" s="29" t="str">
        <f t="shared" si="41"/>
        <v>54</v>
      </c>
      <c r="F334" s="29" t="str">
        <f t="shared" si="42"/>
        <v>2</v>
      </c>
      <c r="G334" s="29" t="str">
        <f t="shared" si="43"/>
        <v>0</v>
      </c>
      <c r="H334" s="30">
        <v>17145420</v>
      </c>
      <c r="I334" s="78" t="s">
        <v>1012</v>
      </c>
      <c r="J334" s="78" t="s">
        <v>832</v>
      </c>
      <c r="K334" s="83" t="s">
        <v>194</v>
      </c>
    </row>
    <row r="335" spans="1:11" ht="60" customHeight="1" x14ac:dyDescent="0.25">
      <c r="A335" s="38" t="str">
        <f t="shared" si="37"/>
        <v>1</v>
      </c>
      <c r="B335" s="38" t="str">
        <f t="shared" si="38"/>
        <v>7</v>
      </c>
      <c r="C335" s="38" t="str">
        <f t="shared" si="39"/>
        <v>1</v>
      </c>
      <c r="D335" s="38" t="str">
        <f t="shared" si="40"/>
        <v>4</v>
      </c>
      <c r="E335" s="38" t="str">
        <f t="shared" si="41"/>
        <v>54</v>
      </c>
      <c r="F335" s="38" t="str">
        <f t="shared" si="42"/>
        <v>2</v>
      </c>
      <c r="G335" s="38" t="str">
        <f t="shared" si="43"/>
        <v>1</v>
      </c>
      <c r="H335" s="39">
        <v>17145421</v>
      </c>
      <c r="I335" s="59" t="s">
        <v>1229</v>
      </c>
      <c r="J335" s="59" t="s">
        <v>828</v>
      </c>
      <c r="K335" s="41" t="s">
        <v>198</v>
      </c>
    </row>
    <row r="336" spans="1:11" ht="60" customHeight="1" x14ac:dyDescent="0.25">
      <c r="A336" s="25" t="str">
        <f t="shared" si="37"/>
        <v>1</v>
      </c>
      <c r="B336" s="25" t="str">
        <f t="shared" si="38"/>
        <v>7</v>
      </c>
      <c r="C336" s="25" t="str">
        <f t="shared" si="39"/>
        <v>1</v>
      </c>
      <c r="D336" s="25" t="str">
        <f t="shared" si="40"/>
        <v>4</v>
      </c>
      <c r="E336" s="25" t="str">
        <f t="shared" si="41"/>
        <v>55</v>
      </c>
      <c r="F336" s="25" t="str">
        <f t="shared" si="42"/>
        <v>0</v>
      </c>
      <c r="G336" s="25" t="str">
        <f t="shared" si="43"/>
        <v>0</v>
      </c>
      <c r="H336" s="26">
        <v>17145500</v>
      </c>
      <c r="I336" s="77" t="s">
        <v>1013</v>
      </c>
      <c r="J336" s="77" t="s">
        <v>833</v>
      </c>
      <c r="K336" s="82" t="s">
        <v>194</v>
      </c>
    </row>
    <row r="337" spans="1:11" ht="60" customHeight="1" x14ac:dyDescent="0.25">
      <c r="A337" s="38" t="str">
        <f t="shared" si="37"/>
        <v>1</v>
      </c>
      <c r="B337" s="38" t="str">
        <f t="shared" si="38"/>
        <v>7</v>
      </c>
      <c r="C337" s="38" t="str">
        <f t="shared" si="39"/>
        <v>1</v>
      </c>
      <c r="D337" s="38" t="str">
        <f t="shared" si="40"/>
        <v>4</v>
      </c>
      <c r="E337" s="38" t="str">
        <f t="shared" si="41"/>
        <v>55</v>
      </c>
      <c r="F337" s="38" t="str">
        <f t="shared" si="42"/>
        <v>0</v>
      </c>
      <c r="G337" s="38" t="str">
        <f t="shared" si="43"/>
        <v>1</v>
      </c>
      <c r="H337" s="39">
        <v>17145501</v>
      </c>
      <c r="I337" s="59" t="s">
        <v>1252</v>
      </c>
      <c r="J337" s="59" t="s">
        <v>829</v>
      </c>
      <c r="K337" s="41" t="s">
        <v>198</v>
      </c>
    </row>
    <row r="338" spans="1:11" ht="60.75" customHeight="1" x14ac:dyDescent="0.25">
      <c r="A338" s="25" t="str">
        <f t="shared" si="37"/>
        <v>1</v>
      </c>
      <c r="B338" s="25" t="str">
        <f t="shared" si="38"/>
        <v>7</v>
      </c>
      <c r="C338" s="25" t="str">
        <f t="shared" si="39"/>
        <v>1</v>
      </c>
      <c r="D338" s="25" t="str">
        <f t="shared" si="40"/>
        <v>4</v>
      </c>
      <c r="E338" s="25" t="str">
        <f t="shared" si="41"/>
        <v>56</v>
      </c>
      <c r="F338" s="25" t="str">
        <f t="shared" si="42"/>
        <v>0</v>
      </c>
      <c r="G338" s="25" t="str">
        <f t="shared" si="43"/>
        <v>0</v>
      </c>
      <c r="H338" s="26">
        <v>17145600</v>
      </c>
      <c r="I338" s="77" t="s">
        <v>1014</v>
      </c>
      <c r="J338" s="77" t="s">
        <v>834</v>
      </c>
      <c r="K338" s="82" t="s">
        <v>194</v>
      </c>
    </row>
    <row r="339" spans="1:11" ht="60" customHeight="1" x14ac:dyDescent="0.25">
      <c r="A339" s="38" t="str">
        <f t="shared" si="37"/>
        <v>1</v>
      </c>
      <c r="B339" s="38" t="str">
        <f t="shared" si="38"/>
        <v>7</v>
      </c>
      <c r="C339" s="38" t="str">
        <f t="shared" si="39"/>
        <v>1</v>
      </c>
      <c r="D339" s="38" t="str">
        <f t="shared" si="40"/>
        <v>4</v>
      </c>
      <c r="E339" s="38" t="str">
        <f t="shared" si="41"/>
        <v>56</v>
      </c>
      <c r="F339" s="38" t="str">
        <f t="shared" si="42"/>
        <v>0</v>
      </c>
      <c r="G339" s="38" t="str">
        <f t="shared" si="43"/>
        <v>1</v>
      </c>
      <c r="H339" s="39">
        <v>17145601</v>
      </c>
      <c r="I339" s="59" t="s">
        <v>1468</v>
      </c>
      <c r="J339" s="59" t="s">
        <v>830</v>
      </c>
      <c r="K339" s="41" t="s">
        <v>198</v>
      </c>
    </row>
    <row r="340" spans="1:11" ht="60" customHeight="1" x14ac:dyDescent="0.25">
      <c r="A340" s="25" t="str">
        <f t="shared" si="37"/>
        <v>1</v>
      </c>
      <c r="B340" s="25" t="str">
        <f t="shared" si="38"/>
        <v>7</v>
      </c>
      <c r="C340" s="25" t="str">
        <f t="shared" si="39"/>
        <v>1</v>
      </c>
      <c r="D340" s="25" t="str">
        <f t="shared" si="40"/>
        <v>4</v>
      </c>
      <c r="E340" s="25" t="str">
        <f t="shared" si="41"/>
        <v>57</v>
      </c>
      <c r="F340" s="25" t="str">
        <f t="shared" si="42"/>
        <v>0</v>
      </c>
      <c r="G340" s="25" t="str">
        <f t="shared" si="43"/>
        <v>0</v>
      </c>
      <c r="H340" s="26">
        <v>17145700</v>
      </c>
      <c r="I340" s="77" t="s">
        <v>1015</v>
      </c>
      <c r="J340" s="77" t="s">
        <v>1413</v>
      </c>
      <c r="K340" s="82" t="s">
        <v>194</v>
      </c>
    </row>
    <row r="341" spans="1:11" ht="60" customHeight="1" x14ac:dyDescent="0.25">
      <c r="A341" s="38" t="str">
        <f t="shared" si="37"/>
        <v>1</v>
      </c>
      <c r="B341" s="38" t="str">
        <f t="shared" si="38"/>
        <v>7</v>
      </c>
      <c r="C341" s="38" t="str">
        <f t="shared" si="39"/>
        <v>1</v>
      </c>
      <c r="D341" s="38" t="str">
        <f t="shared" si="40"/>
        <v>4</v>
      </c>
      <c r="E341" s="38" t="str">
        <f t="shared" si="41"/>
        <v>57</v>
      </c>
      <c r="F341" s="38" t="str">
        <f t="shared" si="42"/>
        <v>0</v>
      </c>
      <c r="G341" s="38" t="str">
        <f t="shared" si="43"/>
        <v>1</v>
      </c>
      <c r="H341" s="39">
        <v>17145701</v>
      </c>
      <c r="I341" s="64" t="s">
        <v>1253</v>
      </c>
      <c r="J341" s="59" t="s">
        <v>1412</v>
      </c>
      <c r="K341" s="41" t="s">
        <v>198</v>
      </c>
    </row>
    <row r="342" spans="1:11" ht="60" customHeight="1" x14ac:dyDescent="0.25">
      <c r="A342" s="25" t="str">
        <f t="shared" si="37"/>
        <v>1</v>
      </c>
      <c r="B342" s="25" t="str">
        <f t="shared" si="38"/>
        <v>7</v>
      </c>
      <c r="C342" s="25" t="str">
        <f t="shared" si="39"/>
        <v>1</v>
      </c>
      <c r="D342" s="25" t="str">
        <f t="shared" si="40"/>
        <v>4</v>
      </c>
      <c r="E342" s="25" t="str">
        <f t="shared" si="41"/>
        <v>58</v>
      </c>
      <c r="F342" s="25" t="str">
        <f t="shared" si="42"/>
        <v>0</v>
      </c>
      <c r="G342" s="25" t="str">
        <f t="shared" si="43"/>
        <v>0</v>
      </c>
      <c r="H342" s="26">
        <v>17145800</v>
      </c>
      <c r="I342" s="84" t="s">
        <v>1016</v>
      </c>
      <c r="J342" s="77" t="s">
        <v>1415</v>
      </c>
      <c r="K342" s="82" t="s">
        <v>194</v>
      </c>
    </row>
    <row r="343" spans="1:11" ht="60" customHeight="1" x14ac:dyDescent="0.25">
      <c r="A343" s="38" t="str">
        <f t="shared" si="37"/>
        <v>1</v>
      </c>
      <c r="B343" s="38" t="str">
        <f t="shared" si="38"/>
        <v>7</v>
      </c>
      <c r="C343" s="38" t="str">
        <f t="shared" si="39"/>
        <v>1</v>
      </c>
      <c r="D343" s="38" t="str">
        <f t="shared" si="40"/>
        <v>4</v>
      </c>
      <c r="E343" s="38" t="str">
        <f t="shared" si="41"/>
        <v>58</v>
      </c>
      <c r="F343" s="38" t="str">
        <f t="shared" si="42"/>
        <v>0</v>
      </c>
      <c r="G343" s="38" t="str">
        <f t="shared" si="43"/>
        <v>1</v>
      </c>
      <c r="H343" s="39">
        <v>17145801</v>
      </c>
      <c r="I343" s="64" t="s">
        <v>1254</v>
      </c>
      <c r="J343" s="59" t="s">
        <v>1414</v>
      </c>
      <c r="K343" s="41" t="s">
        <v>198</v>
      </c>
    </row>
    <row r="344" spans="1:11" ht="60" customHeight="1" x14ac:dyDescent="0.25">
      <c r="A344" s="25" t="str">
        <f t="shared" si="37"/>
        <v>1</v>
      </c>
      <c r="B344" s="25" t="str">
        <f t="shared" si="38"/>
        <v>7</v>
      </c>
      <c r="C344" s="25" t="str">
        <f t="shared" si="39"/>
        <v>1</v>
      </c>
      <c r="D344" s="25" t="str">
        <f t="shared" si="40"/>
        <v>4</v>
      </c>
      <c r="E344" s="25" t="str">
        <f t="shared" si="41"/>
        <v>59</v>
      </c>
      <c r="F344" s="25" t="str">
        <f t="shared" si="42"/>
        <v>0</v>
      </c>
      <c r="G344" s="25" t="str">
        <f t="shared" si="43"/>
        <v>0</v>
      </c>
      <c r="H344" s="26">
        <v>17145900</v>
      </c>
      <c r="I344" s="84" t="s">
        <v>1017</v>
      </c>
      <c r="J344" s="77" t="s">
        <v>1417</v>
      </c>
      <c r="K344" s="82" t="s">
        <v>194</v>
      </c>
    </row>
    <row r="345" spans="1:11" ht="60" customHeight="1" x14ac:dyDescent="0.25">
      <c r="A345" s="38" t="str">
        <f t="shared" si="37"/>
        <v>1</v>
      </c>
      <c r="B345" s="38" t="str">
        <f t="shared" si="38"/>
        <v>7</v>
      </c>
      <c r="C345" s="38" t="str">
        <f t="shared" si="39"/>
        <v>1</v>
      </c>
      <c r="D345" s="38" t="str">
        <f t="shared" si="40"/>
        <v>4</v>
      </c>
      <c r="E345" s="38" t="str">
        <f t="shared" si="41"/>
        <v>59</v>
      </c>
      <c r="F345" s="38" t="str">
        <f t="shared" si="42"/>
        <v>0</v>
      </c>
      <c r="G345" s="38" t="str">
        <f t="shared" si="43"/>
        <v>1</v>
      </c>
      <c r="H345" s="39">
        <v>17145901</v>
      </c>
      <c r="I345" s="64" t="s">
        <v>1469</v>
      </c>
      <c r="J345" s="59" t="s">
        <v>1416</v>
      </c>
      <c r="K345" s="41" t="s">
        <v>198</v>
      </c>
    </row>
    <row r="346" spans="1:11" ht="60" customHeight="1" x14ac:dyDescent="0.25">
      <c r="A346" s="25" t="str">
        <f t="shared" ref="A346:A409" si="44">MID($H346,1,1)</f>
        <v>1</v>
      </c>
      <c r="B346" s="25" t="str">
        <f t="shared" ref="B346:B409" si="45">MID($H346,2,1)</f>
        <v>7</v>
      </c>
      <c r="C346" s="25" t="str">
        <f t="shared" ref="C346:C409" si="46">MID($H346,3,1)</f>
        <v>1</v>
      </c>
      <c r="D346" s="25" t="str">
        <f t="shared" ref="D346:D409" si="47">MID($H346,4,1)</f>
        <v>4</v>
      </c>
      <c r="E346" s="25" t="str">
        <f t="shared" ref="E346:E409" si="48">MID($H346,5,2)</f>
        <v>99</v>
      </c>
      <c r="F346" s="25" t="str">
        <f t="shared" ref="F346:F409" si="49">MID($H346,7,1)</f>
        <v>0</v>
      </c>
      <c r="G346" s="25" t="str">
        <f t="shared" ref="G346:G409" si="50">MID($H346,8,1)</f>
        <v>0</v>
      </c>
      <c r="H346" s="26">
        <v>17149900</v>
      </c>
      <c r="I346" s="84" t="s">
        <v>69</v>
      </c>
      <c r="J346" s="77" t="s">
        <v>753</v>
      </c>
      <c r="K346" s="82" t="s">
        <v>194</v>
      </c>
    </row>
    <row r="347" spans="1:11" ht="60" customHeight="1" x14ac:dyDescent="0.25">
      <c r="A347" s="38" t="str">
        <f t="shared" si="44"/>
        <v>1</v>
      </c>
      <c r="B347" s="38" t="str">
        <f t="shared" si="45"/>
        <v>7</v>
      </c>
      <c r="C347" s="38" t="str">
        <f t="shared" si="46"/>
        <v>1</v>
      </c>
      <c r="D347" s="38" t="str">
        <f t="shared" si="47"/>
        <v>4</v>
      </c>
      <c r="E347" s="38" t="str">
        <f t="shared" si="48"/>
        <v>99</v>
      </c>
      <c r="F347" s="38" t="str">
        <f t="shared" si="49"/>
        <v>0</v>
      </c>
      <c r="G347" s="38" t="str">
        <f t="shared" si="50"/>
        <v>1</v>
      </c>
      <c r="H347" s="39">
        <v>17149901</v>
      </c>
      <c r="I347" s="59" t="s">
        <v>529</v>
      </c>
      <c r="J347" s="59" t="s">
        <v>70</v>
      </c>
      <c r="K347" s="62" t="s">
        <v>198</v>
      </c>
    </row>
    <row r="348" spans="1:11" ht="60" customHeight="1" x14ac:dyDescent="0.25">
      <c r="A348" s="21" t="str">
        <f t="shared" si="44"/>
        <v>1</v>
      </c>
      <c r="B348" s="21" t="str">
        <f t="shared" si="45"/>
        <v>7</v>
      </c>
      <c r="C348" s="21" t="str">
        <f t="shared" si="46"/>
        <v>1</v>
      </c>
      <c r="D348" s="21" t="str">
        <f t="shared" si="47"/>
        <v>5</v>
      </c>
      <c r="E348" s="21" t="str">
        <f t="shared" si="48"/>
        <v>00</v>
      </c>
      <c r="F348" s="21" t="str">
        <f t="shared" si="49"/>
        <v>0</v>
      </c>
      <c r="G348" s="21" t="str">
        <f t="shared" si="50"/>
        <v>0</v>
      </c>
      <c r="H348" s="22">
        <v>17150000</v>
      </c>
      <c r="I348" s="43" t="s">
        <v>1018</v>
      </c>
      <c r="J348" s="43" t="s">
        <v>649</v>
      </c>
      <c r="K348" s="81" t="s">
        <v>194</v>
      </c>
    </row>
    <row r="349" spans="1:11" ht="60" customHeight="1" x14ac:dyDescent="0.25">
      <c r="A349" s="25" t="str">
        <f t="shared" si="44"/>
        <v>1</v>
      </c>
      <c r="B349" s="25" t="str">
        <f t="shared" si="45"/>
        <v>7</v>
      </c>
      <c r="C349" s="25" t="str">
        <f t="shared" si="46"/>
        <v>1</v>
      </c>
      <c r="D349" s="25" t="str">
        <f t="shared" si="47"/>
        <v>5</v>
      </c>
      <c r="E349" s="25" t="str">
        <f t="shared" si="48"/>
        <v>50</v>
      </c>
      <c r="F349" s="25" t="str">
        <f t="shared" si="49"/>
        <v>0</v>
      </c>
      <c r="G349" s="25" t="str">
        <f t="shared" si="50"/>
        <v>0</v>
      </c>
      <c r="H349" s="26">
        <v>17155000</v>
      </c>
      <c r="I349" s="77" t="s">
        <v>1019</v>
      </c>
      <c r="J349" s="77" t="s">
        <v>1531</v>
      </c>
      <c r="K349" s="82" t="s">
        <v>194</v>
      </c>
    </row>
    <row r="350" spans="1:11" ht="60" customHeight="1" x14ac:dyDescent="0.25">
      <c r="A350" s="38" t="str">
        <f t="shared" si="44"/>
        <v>1</v>
      </c>
      <c r="B350" s="38" t="str">
        <f t="shared" si="45"/>
        <v>7</v>
      </c>
      <c r="C350" s="38" t="str">
        <f t="shared" si="46"/>
        <v>1</v>
      </c>
      <c r="D350" s="38" t="str">
        <f t="shared" si="47"/>
        <v>5</v>
      </c>
      <c r="E350" s="38" t="str">
        <f t="shared" si="48"/>
        <v>50</v>
      </c>
      <c r="F350" s="38" t="str">
        <f t="shared" si="49"/>
        <v>0</v>
      </c>
      <c r="G350" s="38" t="str">
        <f t="shared" si="50"/>
        <v>1</v>
      </c>
      <c r="H350" s="39">
        <v>17155001</v>
      </c>
      <c r="I350" s="59" t="s">
        <v>1230</v>
      </c>
      <c r="J350" s="59" t="s">
        <v>1532</v>
      </c>
      <c r="K350" s="62" t="s">
        <v>198</v>
      </c>
    </row>
    <row r="351" spans="1:11" ht="60" customHeight="1" x14ac:dyDescent="0.25">
      <c r="A351" s="25" t="str">
        <f t="shared" si="44"/>
        <v>1</v>
      </c>
      <c r="B351" s="25" t="str">
        <f t="shared" si="45"/>
        <v>7</v>
      </c>
      <c r="C351" s="25" t="str">
        <f t="shared" si="46"/>
        <v>1</v>
      </c>
      <c r="D351" s="25" t="str">
        <f t="shared" si="47"/>
        <v>5</v>
      </c>
      <c r="E351" s="25" t="str">
        <f t="shared" si="48"/>
        <v>51</v>
      </c>
      <c r="F351" s="25" t="str">
        <f t="shared" si="49"/>
        <v>0</v>
      </c>
      <c r="G351" s="25" t="str">
        <f t="shared" si="50"/>
        <v>0</v>
      </c>
      <c r="H351" s="26">
        <v>17155100</v>
      </c>
      <c r="I351" s="77" t="s">
        <v>1580</v>
      </c>
      <c r="J351" s="77" t="s">
        <v>1582</v>
      </c>
      <c r="K351" s="82" t="s">
        <v>194</v>
      </c>
    </row>
    <row r="352" spans="1:11" ht="60" customHeight="1" x14ac:dyDescent="0.25">
      <c r="A352" s="38" t="str">
        <f t="shared" si="44"/>
        <v>1</v>
      </c>
      <c r="B352" s="38" t="str">
        <f t="shared" si="45"/>
        <v>7</v>
      </c>
      <c r="C352" s="38" t="str">
        <f t="shared" si="46"/>
        <v>1</v>
      </c>
      <c r="D352" s="38" t="str">
        <f t="shared" si="47"/>
        <v>5</v>
      </c>
      <c r="E352" s="38" t="str">
        <f t="shared" si="48"/>
        <v>51</v>
      </c>
      <c r="F352" s="38" t="str">
        <f t="shared" si="49"/>
        <v>0</v>
      </c>
      <c r="G352" s="38" t="str">
        <f t="shared" si="50"/>
        <v>1</v>
      </c>
      <c r="H352" s="39">
        <v>17155101</v>
      </c>
      <c r="I352" s="59" t="s">
        <v>1576</v>
      </c>
      <c r="J352" s="59" t="s">
        <v>1578</v>
      </c>
      <c r="K352" s="62" t="s">
        <v>198</v>
      </c>
    </row>
    <row r="353" spans="1:11" ht="60" customHeight="1" x14ac:dyDescent="0.25">
      <c r="A353" s="25" t="str">
        <f t="shared" si="44"/>
        <v>1</v>
      </c>
      <c r="B353" s="25" t="str">
        <f t="shared" si="45"/>
        <v>7</v>
      </c>
      <c r="C353" s="25" t="str">
        <f t="shared" si="46"/>
        <v>1</v>
      </c>
      <c r="D353" s="25" t="str">
        <f t="shared" si="47"/>
        <v>5</v>
      </c>
      <c r="E353" s="25" t="str">
        <f t="shared" si="48"/>
        <v>52</v>
      </c>
      <c r="F353" s="25" t="str">
        <f t="shared" si="49"/>
        <v>0</v>
      </c>
      <c r="G353" s="25" t="str">
        <f t="shared" si="50"/>
        <v>0</v>
      </c>
      <c r="H353" s="26">
        <v>17155200</v>
      </c>
      <c r="I353" s="77" t="s">
        <v>1581</v>
      </c>
      <c r="J353" s="77" t="s">
        <v>1583</v>
      </c>
      <c r="K353" s="82" t="s">
        <v>194</v>
      </c>
    </row>
    <row r="354" spans="1:11" ht="60" customHeight="1" x14ac:dyDescent="0.25">
      <c r="A354" s="38" t="str">
        <f t="shared" si="44"/>
        <v>1</v>
      </c>
      <c r="B354" s="38" t="str">
        <f t="shared" si="45"/>
        <v>7</v>
      </c>
      <c r="C354" s="38" t="str">
        <f t="shared" si="46"/>
        <v>1</v>
      </c>
      <c r="D354" s="38" t="str">
        <f t="shared" si="47"/>
        <v>5</v>
      </c>
      <c r="E354" s="38" t="str">
        <f t="shared" si="48"/>
        <v>52</v>
      </c>
      <c r="F354" s="38" t="str">
        <f t="shared" si="49"/>
        <v>0</v>
      </c>
      <c r="G354" s="38" t="str">
        <f t="shared" si="50"/>
        <v>1</v>
      </c>
      <c r="H354" s="39">
        <v>17155201</v>
      </c>
      <c r="I354" s="59" t="s">
        <v>1577</v>
      </c>
      <c r="J354" s="59" t="s">
        <v>1579</v>
      </c>
      <c r="K354" s="62" t="s">
        <v>198</v>
      </c>
    </row>
    <row r="355" spans="1:11" ht="60" customHeight="1" x14ac:dyDescent="0.25">
      <c r="A355" s="21" t="str">
        <f t="shared" si="44"/>
        <v>1</v>
      </c>
      <c r="B355" s="21" t="str">
        <f t="shared" si="45"/>
        <v>7</v>
      </c>
      <c r="C355" s="21" t="str">
        <f t="shared" si="46"/>
        <v>1</v>
      </c>
      <c r="D355" s="21" t="str">
        <f t="shared" si="47"/>
        <v>6</v>
      </c>
      <c r="E355" s="21" t="str">
        <f t="shared" si="48"/>
        <v>00</v>
      </c>
      <c r="F355" s="21" t="str">
        <f t="shared" si="49"/>
        <v>0</v>
      </c>
      <c r="G355" s="21" t="str">
        <f t="shared" si="50"/>
        <v>0</v>
      </c>
      <c r="H355" s="22">
        <v>17160000</v>
      </c>
      <c r="I355" s="43" t="s">
        <v>1020</v>
      </c>
      <c r="J355" s="43" t="s">
        <v>684</v>
      </c>
      <c r="K355" s="81" t="s">
        <v>194</v>
      </c>
    </row>
    <row r="356" spans="1:11" ht="60" customHeight="1" x14ac:dyDescent="0.25">
      <c r="A356" s="25" t="str">
        <f t="shared" si="44"/>
        <v>1</v>
      </c>
      <c r="B356" s="25" t="str">
        <f t="shared" si="45"/>
        <v>7</v>
      </c>
      <c r="C356" s="25" t="str">
        <f t="shared" si="46"/>
        <v>1</v>
      </c>
      <c r="D356" s="25" t="str">
        <f t="shared" si="47"/>
        <v>6</v>
      </c>
      <c r="E356" s="25" t="str">
        <f t="shared" si="48"/>
        <v>50</v>
      </c>
      <c r="F356" s="25" t="str">
        <f t="shared" si="49"/>
        <v>0</v>
      </c>
      <c r="G356" s="25" t="str">
        <f t="shared" si="50"/>
        <v>0</v>
      </c>
      <c r="H356" s="26">
        <v>17165000</v>
      </c>
      <c r="I356" s="77" t="s">
        <v>64</v>
      </c>
      <c r="J356" s="77" t="s">
        <v>684</v>
      </c>
      <c r="K356" s="82" t="s">
        <v>194</v>
      </c>
    </row>
    <row r="357" spans="1:11" ht="60" customHeight="1" x14ac:dyDescent="0.25">
      <c r="A357" s="38" t="str">
        <f t="shared" si="44"/>
        <v>1</v>
      </c>
      <c r="B357" s="38" t="str">
        <f t="shared" si="45"/>
        <v>7</v>
      </c>
      <c r="C357" s="38" t="str">
        <f t="shared" si="46"/>
        <v>1</v>
      </c>
      <c r="D357" s="38" t="str">
        <f t="shared" si="47"/>
        <v>6</v>
      </c>
      <c r="E357" s="38" t="str">
        <f t="shared" si="48"/>
        <v>50</v>
      </c>
      <c r="F357" s="38" t="str">
        <f t="shared" si="49"/>
        <v>0</v>
      </c>
      <c r="G357" s="38" t="str">
        <f t="shared" si="50"/>
        <v>1</v>
      </c>
      <c r="H357" s="39">
        <v>17165001</v>
      </c>
      <c r="I357" s="59" t="s">
        <v>527</v>
      </c>
      <c r="J357" s="59" t="s">
        <v>650</v>
      </c>
      <c r="K357" s="62" t="s">
        <v>198</v>
      </c>
    </row>
    <row r="358" spans="1:11" ht="60" customHeight="1" x14ac:dyDescent="0.25">
      <c r="A358" s="21" t="str">
        <f t="shared" si="44"/>
        <v>1</v>
      </c>
      <c r="B358" s="21" t="str">
        <f t="shared" si="45"/>
        <v>7</v>
      </c>
      <c r="C358" s="21" t="str">
        <f t="shared" si="46"/>
        <v>1</v>
      </c>
      <c r="D358" s="21" t="str">
        <f t="shared" si="47"/>
        <v>7</v>
      </c>
      <c r="E358" s="21" t="str">
        <f t="shared" si="48"/>
        <v>00</v>
      </c>
      <c r="F358" s="21" t="str">
        <f t="shared" si="49"/>
        <v>0</v>
      </c>
      <c r="G358" s="21" t="str">
        <f t="shared" si="50"/>
        <v>0</v>
      </c>
      <c r="H358" s="22">
        <v>17170000</v>
      </c>
      <c r="I358" s="43" t="s">
        <v>99</v>
      </c>
      <c r="J358" s="43" t="s">
        <v>756</v>
      </c>
      <c r="K358" s="81" t="s">
        <v>194</v>
      </c>
    </row>
    <row r="359" spans="1:11" ht="45" customHeight="1" x14ac:dyDescent="0.25">
      <c r="A359" s="25" t="str">
        <f t="shared" si="44"/>
        <v>1</v>
      </c>
      <c r="B359" s="25" t="str">
        <f t="shared" si="45"/>
        <v>7</v>
      </c>
      <c r="C359" s="25" t="str">
        <f t="shared" si="46"/>
        <v>1</v>
      </c>
      <c r="D359" s="25" t="str">
        <f t="shared" si="47"/>
        <v>7</v>
      </c>
      <c r="E359" s="25" t="str">
        <f t="shared" si="48"/>
        <v>50</v>
      </c>
      <c r="F359" s="25" t="str">
        <f t="shared" si="49"/>
        <v>0</v>
      </c>
      <c r="G359" s="25" t="str">
        <f t="shared" si="50"/>
        <v>0</v>
      </c>
      <c r="H359" s="26">
        <v>17175000</v>
      </c>
      <c r="I359" s="77" t="s">
        <v>100</v>
      </c>
      <c r="J359" s="77" t="s">
        <v>757</v>
      </c>
      <c r="K359" s="82" t="s">
        <v>194</v>
      </c>
    </row>
    <row r="360" spans="1:11" ht="45" customHeight="1" x14ac:dyDescent="0.25">
      <c r="A360" s="38" t="str">
        <f t="shared" si="44"/>
        <v>1</v>
      </c>
      <c r="B360" s="38" t="str">
        <f t="shared" si="45"/>
        <v>7</v>
      </c>
      <c r="C360" s="38" t="str">
        <f t="shared" si="46"/>
        <v>1</v>
      </c>
      <c r="D360" s="38" t="str">
        <f t="shared" si="47"/>
        <v>7</v>
      </c>
      <c r="E360" s="38" t="str">
        <f t="shared" si="48"/>
        <v>50</v>
      </c>
      <c r="F360" s="38" t="str">
        <f t="shared" si="49"/>
        <v>0</v>
      </c>
      <c r="G360" s="38" t="str">
        <f t="shared" si="50"/>
        <v>1</v>
      </c>
      <c r="H360" s="39">
        <v>17175001</v>
      </c>
      <c r="I360" s="59" t="s">
        <v>531</v>
      </c>
      <c r="J360" s="59" t="s">
        <v>101</v>
      </c>
      <c r="K360" s="62" t="s">
        <v>198</v>
      </c>
    </row>
    <row r="361" spans="1:11" ht="45" customHeight="1" x14ac:dyDescent="0.25">
      <c r="A361" s="25" t="str">
        <f t="shared" si="44"/>
        <v>1</v>
      </c>
      <c r="B361" s="25" t="str">
        <f t="shared" si="45"/>
        <v>7</v>
      </c>
      <c r="C361" s="25" t="str">
        <f t="shared" si="46"/>
        <v>1</v>
      </c>
      <c r="D361" s="25" t="str">
        <f t="shared" si="47"/>
        <v>7</v>
      </c>
      <c r="E361" s="25" t="str">
        <f t="shared" si="48"/>
        <v>51</v>
      </c>
      <c r="F361" s="25" t="str">
        <f t="shared" si="49"/>
        <v>0</v>
      </c>
      <c r="G361" s="25" t="str">
        <f t="shared" si="50"/>
        <v>0</v>
      </c>
      <c r="H361" s="26">
        <v>17175100</v>
      </c>
      <c r="I361" s="77" t="s">
        <v>102</v>
      </c>
      <c r="J361" s="77" t="s">
        <v>758</v>
      </c>
      <c r="K361" s="82" t="s">
        <v>194</v>
      </c>
    </row>
    <row r="362" spans="1:11" ht="45" customHeight="1" x14ac:dyDescent="0.25">
      <c r="A362" s="38" t="str">
        <f t="shared" si="44"/>
        <v>1</v>
      </c>
      <c r="B362" s="38" t="str">
        <f t="shared" si="45"/>
        <v>7</v>
      </c>
      <c r="C362" s="38" t="str">
        <f t="shared" si="46"/>
        <v>1</v>
      </c>
      <c r="D362" s="38" t="str">
        <f t="shared" si="47"/>
        <v>7</v>
      </c>
      <c r="E362" s="38" t="str">
        <f t="shared" si="48"/>
        <v>51</v>
      </c>
      <c r="F362" s="38" t="str">
        <f t="shared" si="49"/>
        <v>0</v>
      </c>
      <c r="G362" s="38" t="str">
        <f t="shared" si="50"/>
        <v>1</v>
      </c>
      <c r="H362" s="39">
        <v>17175101</v>
      </c>
      <c r="I362" s="59" t="s">
        <v>532</v>
      </c>
      <c r="J362" s="59" t="s">
        <v>103</v>
      </c>
      <c r="K362" s="62" t="s">
        <v>198</v>
      </c>
    </row>
    <row r="363" spans="1:11" ht="45" customHeight="1" x14ac:dyDescent="0.25">
      <c r="A363" s="25" t="str">
        <f t="shared" si="44"/>
        <v>1</v>
      </c>
      <c r="B363" s="25" t="str">
        <f t="shared" si="45"/>
        <v>7</v>
      </c>
      <c r="C363" s="25" t="str">
        <f t="shared" si="46"/>
        <v>1</v>
      </c>
      <c r="D363" s="25" t="str">
        <f t="shared" si="47"/>
        <v>7</v>
      </c>
      <c r="E363" s="25" t="str">
        <f t="shared" si="48"/>
        <v>52</v>
      </c>
      <c r="F363" s="25" t="str">
        <f t="shared" si="49"/>
        <v>0</v>
      </c>
      <c r="G363" s="25" t="str">
        <f t="shared" si="50"/>
        <v>0</v>
      </c>
      <c r="H363" s="26">
        <v>17175200</v>
      </c>
      <c r="I363" s="77" t="s">
        <v>104</v>
      </c>
      <c r="J363" s="77" t="s">
        <v>759</v>
      </c>
      <c r="K363" s="82" t="s">
        <v>194</v>
      </c>
    </row>
    <row r="364" spans="1:11" ht="45" customHeight="1" x14ac:dyDescent="0.25">
      <c r="A364" s="38" t="str">
        <f t="shared" si="44"/>
        <v>1</v>
      </c>
      <c r="B364" s="38" t="str">
        <f t="shared" si="45"/>
        <v>7</v>
      </c>
      <c r="C364" s="38" t="str">
        <f t="shared" si="46"/>
        <v>1</v>
      </c>
      <c r="D364" s="38" t="str">
        <f t="shared" si="47"/>
        <v>7</v>
      </c>
      <c r="E364" s="38" t="str">
        <f t="shared" si="48"/>
        <v>52</v>
      </c>
      <c r="F364" s="38" t="str">
        <f t="shared" si="49"/>
        <v>0</v>
      </c>
      <c r="G364" s="38" t="str">
        <f t="shared" si="50"/>
        <v>1</v>
      </c>
      <c r="H364" s="39">
        <v>17175201</v>
      </c>
      <c r="I364" s="59" t="s">
        <v>533</v>
      </c>
      <c r="J364" s="59" t="s">
        <v>105</v>
      </c>
      <c r="K364" s="62" t="s">
        <v>198</v>
      </c>
    </row>
    <row r="365" spans="1:11" ht="45" customHeight="1" x14ac:dyDescent="0.25">
      <c r="A365" s="25" t="str">
        <f t="shared" si="44"/>
        <v>1</v>
      </c>
      <c r="B365" s="25" t="str">
        <f t="shared" si="45"/>
        <v>7</v>
      </c>
      <c r="C365" s="25" t="str">
        <f t="shared" si="46"/>
        <v>1</v>
      </c>
      <c r="D365" s="25" t="str">
        <f t="shared" si="47"/>
        <v>7</v>
      </c>
      <c r="E365" s="25" t="str">
        <f t="shared" si="48"/>
        <v>53</v>
      </c>
      <c r="F365" s="25" t="str">
        <f t="shared" si="49"/>
        <v>0</v>
      </c>
      <c r="G365" s="25" t="str">
        <f t="shared" si="50"/>
        <v>0</v>
      </c>
      <c r="H365" s="26">
        <v>17175300</v>
      </c>
      <c r="I365" s="77" t="s">
        <v>106</v>
      </c>
      <c r="J365" s="77" t="s">
        <v>760</v>
      </c>
      <c r="K365" s="82" t="s">
        <v>194</v>
      </c>
    </row>
    <row r="366" spans="1:11" ht="60" customHeight="1" x14ac:dyDescent="0.25">
      <c r="A366" s="38" t="str">
        <f t="shared" si="44"/>
        <v>1</v>
      </c>
      <c r="B366" s="38" t="str">
        <f t="shared" si="45"/>
        <v>7</v>
      </c>
      <c r="C366" s="38" t="str">
        <f t="shared" si="46"/>
        <v>1</v>
      </c>
      <c r="D366" s="38" t="str">
        <f t="shared" si="47"/>
        <v>7</v>
      </c>
      <c r="E366" s="38" t="str">
        <f t="shared" si="48"/>
        <v>53</v>
      </c>
      <c r="F366" s="38" t="str">
        <f t="shared" si="49"/>
        <v>0</v>
      </c>
      <c r="G366" s="38" t="str">
        <f t="shared" si="50"/>
        <v>1</v>
      </c>
      <c r="H366" s="39">
        <v>17175301</v>
      </c>
      <c r="I366" s="59" t="s">
        <v>534</v>
      </c>
      <c r="J366" s="59" t="s">
        <v>107</v>
      </c>
      <c r="K366" s="62" t="s">
        <v>198</v>
      </c>
    </row>
    <row r="367" spans="1:11" ht="60" customHeight="1" x14ac:dyDescent="0.25">
      <c r="A367" s="25" t="str">
        <f t="shared" si="44"/>
        <v>1</v>
      </c>
      <c r="B367" s="25" t="str">
        <f t="shared" si="45"/>
        <v>7</v>
      </c>
      <c r="C367" s="25" t="str">
        <f t="shared" si="46"/>
        <v>1</v>
      </c>
      <c r="D367" s="25" t="str">
        <f t="shared" si="47"/>
        <v>7</v>
      </c>
      <c r="E367" s="25" t="str">
        <f t="shared" si="48"/>
        <v>54</v>
      </c>
      <c r="F367" s="25" t="str">
        <f t="shared" si="49"/>
        <v>0</v>
      </c>
      <c r="G367" s="25" t="str">
        <f t="shared" si="50"/>
        <v>0</v>
      </c>
      <c r="H367" s="26">
        <v>17175400</v>
      </c>
      <c r="I367" s="77" t="s">
        <v>108</v>
      </c>
      <c r="J367" s="77" t="s">
        <v>761</v>
      </c>
      <c r="K367" s="82" t="s">
        <v>194</v>
      </c>
    </row>
    <row r="368" spans="1:11" ht="45" customHeight="1" x14ac:dyDescent="0.25">
      <c r="A368" s="38" t="str">
        <f t="shared" si="44"/>
        <v>1</v>
      </c>
      <c r="B368" s="38" t="str">
        <f t="shared" si="45"/>
        <v>7</v>
      </c>
      <c r="C368" s="38" t="str">
        <f t="shared" si="46"/>
        <v>1</v>
      </c>
      <c r="D368" s="38" t="str">
        <f t="shared" si="47"/>
        <v>7</v>
      </c>
      <c r="E368" s="38" t="str">
        <f t="shared" si="48"/>
        <v>54</v>
      </c>
      <c r="F368" s="38" t="str">
        <f t="shared" si="49"/>
        <v>0</v>
      </c>
      <c r="G368" s="38" t="str">
        <f t="shared" si="50"/>
        <v>1</v>
      </c>
      <c r="H368" s="39">
        <v>17175401</v>
      </c>
      <c r="I368" s="59" t="s">
        <v>535</v>
      </c>
      <c r="J368" s="59" t="s">
        <v>109</v>
      </c>
      <c r="K368" s="62" t="s">
        <v>198</v>
      </c>
    </row>
    <row r="369" spans="1:11" ht="45" customHeight="1" x14ac:dyDescent="0.25">
      <c r="A369" s="25" t="str">
        <f t="shared" si="44"/>
        <v>1</v>
      </c>
      <c r="B369" s="25" t="str">
        <f t="shared" si="45"/>
        <v>7</v>
      </c>
      <c r="C369" s="25" t="str">
        <f t="shared" si="46"/>
        <v>1</v>
      </c>
      <c r="D369" s="25" t="str">
        <f t="shared" si="47"/>
        <v>7</v>
      </c>
      <c r="E369" s="25" t="str">
        <f t="shared" si="48"/>
        <v>99</v>
      </c>
      <c r="F369" s="25" t="str">
        <f t="shared" si="49"/>
        <v>0</v>
      </c>
      <c r="G369" s="25" t="str">
        <f t="shared" si="50"/>
        <v>0</v>
      </c>
      <c r="H369" s="26">
        <v>17179900</v>
      </c>
      <c r="I369" s="77" t="s">
        <v>1348</v>
      </c>
      <c r="J369" s="77" t="s">
        <v>1350</v>
      </c>
      <c r="K369" s="82" t="s">
        <v>194</v>
      </c>
    </row>
    <row r="370" spans="1:11" ht="45" customHeight="1" x14ac:dyDescent="0.25">
      <c r="A370" s="38" t="str">
        <f t="shared" si="44"/>
        <v>1</v>
      </c>
      <c r="B370" s="38" t="str">
        <f t="shared" si="45"/>
        <v>7</v>
      </c>
      <c r="C370" s="38" t="str">
        <f t="shared" si="46"/>
        <v>1</v>
      </c>
      <c r="D370" s="38" t="str">
        <f t="shared" si="47"/>
        <v>7</v>
      </c>
      <c r="E370" s="38" t="str">
        <f t="shared" si="48"/>
        <v>99</v>
      </c>
      <c r="F370" s="38" t="str">
        <f t="shared" si="49"/>
        <v>0</v>
      </c>
      <c r="G370" s="38" t="str">
        <f t="shared" si="50"/>
        <v>1</v>
      </c>
      <c r="H370" s="39">
        <v>17179901</v>
      </c>
      <c r="I370" s="59" t="s">
        <v>1351</v>
      </c>
      <c r="J370" s="59" t="s">
        <v>1349</v>
      </c>
      <c r="K370" s="62" t="s">
        <v>198</v>
      </c>
    </row>
    <row r="371" spans="1:11" ht="30" customHeight="1" x14ac:dyDescent="0.25">
      <c r="A371" s="21" t="str">
        <f t="shared" si="44"/>
        <v>1</v>
      </c>
      <c r="B371" s="21" t="str">
        <f t="shared" si="45"/>
        <v>7</v>
      </c>
      <c r="C371" s="21" t="str">
        <f t="shared" si="46"/>
        <v>1</v>
      </c>
      <c r="D371" s="21" t="str">
        <f t="shared" si="47"/>
        <v>9</v>
      </c>
      <c r="E371" s="21" t="str">
        <f t="shared" si="48"/>
        <v>00</v>
      </c>
      <c r="F371" s="21" t="str">
        <f t="shared" si="49"/>
        <v>0</v>
      </c>
      <c r="G371" s="21" t="str">
        <f t="shared" si="50"/>
        <v>0</v>
      </c>
      <c r="H371" s="22">
        <v>17190000</v>
      </c>
      <c r="I371" s="43" t="s">
        <v>1021</v>
      </c>
      <c r="J371" s="43" t="s">
        <v>1418</v>
      </c>
      <c r="K371" s="81" t="s">
        <v>194</v>
      </c>
    </row>
    <row r="372" spans="1:11" ht="86.25" customHeight="1" x14ac:dyDescent="0.25">
      <c r="A372" s="140" t="str">
        <f t="shared" si="44"/>
        <v>1</v>
      </c>
      <c r="B372" s="140" t="str">
        <f t="shared" si="45"/>
        <v>7</v>
      </c>
      <c r="C372" s="140" t="str">
        <f t="shared" si="46"/>
        <v>1</v>
      </c>
      <c r="D372" s="140" t="str">
        <f t="shared" si="47"/>
        <v>9</v>
      </c>
      <c r="E372" s="140" t="str">
        <f t="shared" si="48"/>
        <v>51</v>
      </c>
      <c r="F372" s="140" t="str">
        <f t="shared" si="49"/>
        <v>0</v>
      </c>
      <c r="G372" s="140" t="str">
        <f t="shared" si="50"/>
        <v>0</v>
      </c>
      <c r="H372" s="141">
        <v>17195100</v>
      </c>
      <c r="I372" s="142" t="s">
        <v>1022</v>
      </c>
      <c r="J372" s="142" t="s">
        <v>754</v>
      </c>
      <c r="K372" s="143" t="s">
        <v>194</v>
      </c>
    </row>
    <row r="373" spans="1:11" ht="94.5" x14ac:dyDescent="0.25">
      <c r="A373" s="136" t="str">
        <f t="shared" si="44"/>
        <v>1</v>
      </c>
      <c r="B373" s="136" t="str">
        <f t="shared" si="45"/>
        <v>7</v>
      </c>
      <c r="C373" s="136" t="str">
        <f t="shared" si="46"/>
        <v>1</v>
      </c>
      <c r="D373" s="136" t="str">
        <f t="shared" si="47"/>
        <v>9</v>
      </c>
      <c r="E373" s="136" t="str">
        <f t="shared" si="48"/>
        <v>51</v>
      </c>
      <c r="F373" s="136" t="str">
        <f t="shared" si="49"/>
        <v>0</v>
      </c>
      <c r="G373" s="136" t="str">
        <f t="shared" si="50"/>
        <v>1</v>
      </c>
      <c r="H373" s="137">
        <v>17195101</v>
      </c>
      <c r="I373" s="138" t="s">
        <v>1568</v>
      </c>
      <c r="J373" s="138" t="s">
        <v>71</v>
      </c>
      <c r="K373" s="144" t="s">
        <v>198</v>
      </c>
    </row>
    <row r="374" spans="1:11" ht="37.5" customHeight="1" x14ac:dyDescent="0.25">
      <c r="A374" s="25" t="str">
        <f t="shared" si="44"/>
        <v>1</v>
      </c>
      <c r="B374" s="25" t="str">
        <f t="shared" si="45"/>
        <v>7</v>
      </c>
      <c r="C374" s="25" t="str">
        <f t="shared" si="46"/>
        <v>1</v>
      </c>
      <c r="D374" s="25" t="str">
        <f t="shared" si="47"/>
        <v>9</v>
      </c>
      <c r="E374" s="25" t="str">
        <f t="shared" si="48"/>
        <v>52</v>
      </c>
      <c r="F374" s="25" t="str">
        <f t="shared" si="49"/>
        <v>0</v>
      </c>
      <c r="G374" s="25" t="str">
        <f t="shared" si="50"/>
        <v>0</v>
      </c>
      <c r="H374" s="26">
        <v>17195200</v>
      </c>
      <c r="I374" s="77" t="s">
        <v>73</v>
      </c>
      <c r="J374" s="77" t="s">
        <v>755</v>
      </c>
      <c r="K374" s="82" t="s">
        <v>194</v>
      </c>
    </row>
    <row r="375" spans="1:11" ht="103.5" customHeight="1" x14ac:dyDescent="0.25">
      <c r="A375" s="38" t="str">
        <f t="shared" si="44"/>
        <v>1</v>
      </c>
      <c r="B375" s="38" t="str">
        <f t="shared" si="45"/>
        <v>7</v>
      </c>
      <c r="C375" s="38" t="str">
        <f t="shared" si="46"/>
        <v>1</v>
      </c>
      <c r="D375" s="38" t="str">
        <f t="shared" si="47"/>
        <v>9</v>
      </c>
      <c r="E375" s="38" t="str">
        <f t="shared" si="48"/>
        <v>52</v>
      </c>
      <c r="F375" s="38" t="str">
        <f t="shared" si="49"/>
        <v>0</v>
      </c>
      <c r="G375" s="38" t="str">
        <f t="shared" si="50"/>
        <v>1</v>
      </c>
      <c r="H375" s="39">
        <v>17195201</v>
      </c>
      <c r="I375" s="59" t="s">
        <v>530</v>
      </c>
      <c r="J375" s="59" t="s">
        <v>72</v>
      </c>
      <c r="K375" s="62" t="s">
        <v>194</v>
      </c>
    </row>
    <row r="376" spans="1:11" ht="42.75" customHeight="1" x14ac:dyDescent="0.25">
      <c r="A376" s="25" t="str">
        <f t="shared" si="44"/>
        <v>1</v>
      </c>
      <c r="B376" s="25" t="str">
        <f t="shared" si="45"/>
        <v>7</v>
      </c>
      <c r="C376" s="25" t="str">
        <f t="shared" si="46"/>
        <v>1</v>
      </c>
      <c r="D376" s="25" t="str">
        <f t="shared" si="47"/>
        <v>9</v>
      </c>
      <c r="E376" s="25" t="str">
        <f t="shared" si="48"/>
        <v>53</v>
      </c>
      <c r="F376" s="25" t="str">
        <f t="shared" si="49"/>
        <v>0</v>
      </c>
      <c r="G376" s="25" t="str">
        <f t="shared" si="50"/>
        <v>0</v>
      </c>
      <c r="H376" s="26">
        <v>17195300</v>
      </c>
      <c r="I376" s="77" t="s">
        <v>1023</v>
      </c>
      <c r="J376" s="77" t="s">
        <v>882</v>
      </c>
      <c r="K376" s="82" t="s">
        <v>194</v>
      </c>
    </row>
    <row r="377" spans="1:11" ht="30" customHeight="1" x14ac:dyDescent="0.25">
      <c r="A377" s="38" t="str">
        <f t="shared" si="44"/>
        <v>1</v>
      </c>
      <c r="B377" s="38" t="str">
        <f t="shared" si="45"/>
        <v>7</v>
      </c>
      <c r="C377" s="38" t="str">
        <f t="shared" si="46"/>
        <v>1</v>
      </c>
      <c r="D377" s="38" t="str">
        <f t="shared" si="47"/>
        <v>9</v>
      </c>
      <c r="E377" s="38" t="str">
        <f t="shared" si="48"/>
        <v>53</v>
      </c>
      <c r="F377" s="38" t="str">
        <f t="shared" si="49"/>
        <v>0</v>
      </c>
      <c r="G377" s="38" t="str">
        <f t="shared" si="50"/>
        <v>1</v>
      </c>
      <c r="H377" s="39">
        <v>17195301</v>
      </c>
      <c r="I377" s="59" t="s">
        <v>1470</v>
      </c>
      <c r="J377" s="59" t="s">
        <v>881</v>
      </c>
      <c r="K377" s="62" t="s">
        <v>198</v>
      </c>
    </row>
    <row r="378" spans="1:11" ht="45" customHeight="1" x14ac:dyDescent="0.25">
      <c r="A378" s="25" t="str">
        <f t="shared" si="44"/>
        <v>1</v>
      </c>
      <c r="B378" s="25" t="str">
        <f t="shared" si="45"/>
        <v>7</v>
      </c>
      <c r="C378" s="25" t="str">
        <f t="shared" si="46"/>
        <v>1</v>
      </c>
      <c r="D378" s="25" t="str">
        <f t="shared" si="47"/>
        <v>9</v>
      </c>
      <c r="E378" s="25" t="str">
        <f t="shared" si="48"/>
        <v>54</v>
      </c>
      <c r="F378" s="25" t="str">
        <f t="shared" si="49"/>
        <v>0</v>
      </c>
      <c r="G378" s="25" t="str">
        <f t="shared" si="50"/>
        <v>0</v>
      </c>
      <c r="H378" s="26">
        <v>17195400</v>
      </c>
      <c r="I378" s="77" t="s">
        <v>1024</v>
      </c>
      <c r="J378" s="77" t="s">
        <v>1027</v>
      </c>
      <c r="K378" s="82" t="s">
        <v>194</v>
      </c>
    </row>
    <row r="379" spans="1:11" ht="105.75" customHeight="1" x14ac:dyDescent="0.25">
      <c r="A379" s="29" t="str">
        <f t="shared" si="44"/>
        <v>1</v>
      </c>
      <c r="B379" s="29" t="str">
        <f t="shared" si="45"/>
        <v>7</v>
      </c>
      <c r="C379" s="29" t="str">
        <f t="shared" si="46"/>
        <v>1</v>
      </c>
      <c r="D379" s="29" t="str">
        <f t="shared" si="47"/>
        <v>9</v>
      </c>
      <c r="E379" s="29" t="str">
        <f t="shared" si="48"/>
        <v>54</v>
      </c>
      <c r="F379" s="29" t="str">
        <f t="shared" si="49"/>
        <v>2</v>
      </c>
      <c r="G379" s="29" t="str">
        <f t="shared" si="50"/>
        <v>0</v>
      </c>
      <c r="H379" s="30">
        <v>17195420</v>
      </c>
      <c r="I379" s="78" t="s">
        <v>1025</v>
      </c>
      <c r="J379" s="78" t="s">
        <v>883</v>
      </c>
      <c r="K379" s="83" t="s">
        <v>194</v>
      </c>
    </row>
    <row r="380" spans="1:11" ht="96" customHeight="1" x14ac:dyDescent="0.25">
      <c r="A380" s="38" t="str">
        <f t="shared" si="44"/>
        <v>1</v>
      </c>
      <c r="B380" s="38" t="str">
        <f t="shared" si="45"/>
        <v>7</v>
      </c>
      <c r="C380" s="38" t="str">
        <f t="shared" si="46"/>
        <v>1</v>
      </c>
      <c r="D380" s="38" t="str">
        <f t="shared" si="47"/>
        <v>9</v>
      </c>
      <c r="E380" s="38" t="str">
        <f t="shared" si="48"/>
        <v>54</v>
      </c>
      <c r="F380" s="38" t="str">
        <f t="shared" si="49"/>
        <v>2</v>
      </c>
      <c r="G380" s="38" t="str">
        <f t="shared" si="50"/>
        <v>1</v>
      </c>
      <c r="H380" s="39">
        <v>17195421</v>
      </c>
      <c r="I380" s="59" t="s">
        <v>1231</v>
      </c>
      <c r="J380" s="59" t="s">
        <v>884</v>
      </c>
      <c r="K380" s="62" t="s">
        <v>198</v>
      </c>
    </row>
    <row r="381" spans="1:11" ht="54" customHeight="1" x14ac:dyDescent="0.25">
      <c r="A381" s="25" t="str">
        <f t="shared" si="44"/>
        <v>1</v>
      </c>
      <c r="B381" s="25" t="str">
        <f t="shared" si="45"/>
        <v>7</v>
      </c>
      <c r="C381" s="25" t="str">
        <f t="shared" si="46"/>
        <v>1</v>
      </c>
      <c r="D381" s="25" t="str">
        <f t="shared" si="47"/>
        <v>9</v>
      </c>
      <c r="E381" s="25" t="str">
        <f t="shared" si="48"/>
        <v>55</v>
      </c>
      <c r="F381" s="25" t="str">
        <f t="shared" si="49"/>
        <v>0</v>
      </c>
      <c r="G381" s="25" t="str">
        <f t="shared" si="50"/>
        <v>0</v>
      </c>
      <c r="H381" s="26">
        <v>17195500</v>
      </c>
      <c r="I381" s="85" t="s">
        <v>850</v>
      </c>
      <c r="J381" s="77" t="s">
        <v>885</v>
      </c>
      <c r="K381" s="82" t="s">
        <v>194</v>
      </c>
    </row>
    <row r="382" spans="1:11" ht="42.75" customHeight="1" x14ac:dyDescent="0.25">
      <c r="A382" s="38" t="str">
        <f t="shared" si="44"/>
        <v>1</v>
      </c>
      <c r="B382" s="38" t="str">
        <f t="shared" si="45"/>
        <v>7</v>
      </c>
      <c r="C382" s="38" t="str">
        <f t="shared" si="46"/>
        <v>1</v>
      </c>
      <c r="D382" s="38" t="str">
        <f t="shared" si="47"/>
        <v>9</v>
      </c>
      <c r="E382" s="38" t="str">
        <f t="shared" si="48"/>
        <v>55</v>
      </c>
      <c r="F382" s="38" t="str">
        <f t="shared" si="49"/>
        <v>0</v>
      </c>
      <c r="G382" s="38" t="str">
        <f t="shared" si="50"/>
        <v>1</v>
      </c>
      <c r="H382" s="39">
        <v>17195501</v>
      </c>
      <c r="I382" s="65" t="s">
        <v>907</v>
      </c>
      <c r="J382" s="59" t="s">
        <v>908</v>
      </c>
      <c r="K382" s="62" t="s">
        <v>198</v>
      </c>
    </row>
    <row r="383" spans="1:11" ht="105" customHeight="1" x14ac:dyDescent="0.25">
      <c r="A383" s="25" t="str">
        <f t="shared" si="44"/>
        <v>1</v>
      </c>
      <c r="B383" s="25" t="str">
        <f t="shared" si="45"/>
        <v>7</v>
      </c>
      <c r="C383" s="25" t="str">
        <f t="shared" si="46"/>
        <v>1</v>
      </c>
      <c r="D383" s="25" t="str">
        <f t="shared" si="47"/>
        <v>9</v>
      </c>
      <c r="E383" s="25" t="str">
        <f t="shared" si="48"/>
        <v>56</v>
      </c>
      <c r="F383" s="25" t="str">
        <f t="shared" si="49"/>
        <v>0</v>
      </c>
      <c r="G383" s="25" t="str">
        <f t="shared" si="50"/>
        <v>0</v>
      </c>
      <c r="H383" s="26">
        <v>17195600</v>
      </c>
      <c r="I383" s="85" t="s">
        <v>809</v>
      </c>
      <c r="J383" s="77" t="s">
        <v>835</v>
      </c>
      <c r="K383" s="82" t="s">
        <v>194</v>
      </c>
    </row>
    <row r="384" spans="1:11" ht="52.5" customHeight="1" x14ac:dyDescent="0.25">
      <c r="A384" s="38" t="str">
        <f t="shared" si="44"/>
        <v>1</v>
      </c>
      <c r="B384" s="38" t="str">
        <f t="shared" si="45"/>
        <v>7</v>
      </c>
      <c r="C384" s="38" t="str">
        <f t="shared" si="46"/>
        <v>1</v>
      </c>
      <c r="D384" s="38" t="str">
        <f t="shared" si="47"/>
        <v>9</v>
      </c>
      <c r="E384" s="38" t="str">
        <f t="shared" si="48"/>
        <v>56</v>
      </c>
      <c r="F384" s="38" t="str">
        <f t="shared" si="49"/>
        <v>0</v>
      </c>
      <c r="G384" s="38" t="str">
        <f t="shared" si="50"/>
        <v>1</v>
      </c>
      <c r="H384" s="39">
        <v>17195601</v>
      </c>
      <c r="I384" s="59" t="s">
        <v>810</v>
      </c>
      <c r="J384" s="59" t="s">
        <v>906</v>
      </c>
      <c r="K384" s="62" t="s">
        <v>198</v>
      </c>
    </row>
    <row r="385" spans="1:11" ht="44.25" customHeight="1" x14ac:dyDescent="0.25">
      <c r="A385" s="25" t="str">
        <f t="shared" si="44"/>
        <v>1</v>
      </c>
      <c r="B385" s="25" t="str">
        <f t="shared" si="45"/>
        <v>7</v>
      </c>
      <c r="C385" s="25" t="str">
        <f t="shared" si="46"/>
        <v>1</v>
      </c>
      <c r="D385" s="25" t="str">
        <f t="shared" si="47"/>
        <v>9</v>
      </c>
      <c r="E385" s="25" t="str">
        <f t="shared" si="48"/>
        <v>57</v>
      </c>
      <c r="F385" s="25" t="str">
        <f t="shared" si="49"/>
        <v>0</v>
      </c>
      <c r="G385" s="25" t="str">
        <f t="shared" si="50"/>
        <v>0</v>
      </c>
      <c r="H385" s="26">
        <v>17195700</v>
      </c>
      <c r="I385" s="77" t="s">
        <v>1343</v>
      </c>
      <c r="J385" s="77" t="s">
        <v>1379</v>
      </c>
      <c r="K385" s="82" t="s">
        <v>194</v>
      </c>
    </row>
    <row r="386" spans="1:11" ht="43.5" customHeight="1" x14ac:dyDescent="0.25">
      <c r="A386" s="38" t="str">
        <f t="shared" si="44"/>
        <v>1</v>
      </c>
      <c r="B386" s="38" t="str">
        <f t="shared" si="45"/>
        <v>7</v>
      </c>
      <c r="C386" s="38" t="str">
        <f t="shared" si="46"/>
        <v>1</v>
      </c>
      <c r="D386" s="38" t="str">
        <f t="shared" si="47"/>
        <v>9</v>
      </c>
      <c r="E386" s="38" t="str">
        <f t="shared" si="48"/>
        <v>57</v>
      </c>
      <c r="F386" s="38" t="str">
        <f t="shared" si="49"/>
        <v>0</v>
      </c>
      <c r="G386" s="38" t="str">
        <f t="shared" si="50"/>
        <v>1</v>
      </c>
      <c r="H386" s="39">
        <v>17195701</v>
      </c>
      <c r="I386" s="59" t="s">
        <v>1344</v>
      </c>
      <c r="J386" s="59" t="s">
        <v>1377</v>
      </c>
      <c r="K386" s="62" t="s">
        <v>198</v>
      </c>
    </row>
    <row r="387" spans="1:11" ht="34.5" customHeight="1" x14ac:dyDescent="0.25">
      <c r="A387" s="25" t="str">
        <f t="shared" si="44"/>
        <v>1</v>
      </c>
      <c r="B387" s="25" t="str">
        <f t="shared" si="45"/>
        <v>7</v>
      </c>
      <c r="C387" s="25" t="str">
        <f t="shared" si="46"/>
        <v>1</v>
      </c>
      <c r="D387" s="25" t="str">
        <f t="shared" si="47"/>
        <v>9</v>
      </c>
      <c r="E387" s="25" t="str">
        <f t="shared" si="48"/>
        <v>58</v>
      </c>
      <c r="F387" s="25" t="str">
        <f t="shared" si="49"/>
        <v>0</v>
      </c>
      <c r="G387" s="25" t="str">
        <f t="shared" si="50"/>
        <v>0</v>
      </c>
      <c r="H387" s="26">
        <v>17195800</v>
      </c>
      <c r="I387" s="77" t="s">
        <v>1345</v>
      </c>
      <c r="J387" s="77" t="s">
        <v>1380</v>
      </c>
      <c r="K387" s="82" t="s">
        <v>194</v>
      </c>
    </row>
    <row r="388" spans="1:11" ht="41.25" customHeight="1" x14ac:dyDescent="0.25">
      <c r="A388" s="38" t="str">
        <f t="shared" si="44"/>
        <v>1</v>
      </c>
      <c r="B388" s="38" t="str">
        <f t="shared" si="45"/>
        <v>7</v>
      </c>
      <c r="C388" s="38" t="str">
        <f t="shared" si="46"/>
        <v>1</v>
      </c>
      <c r="D388" s="38" t="str">
        <f t="shared" si="47"/>
        <v>9</v>
      </c>
      <c r="E388" s="38" t="str">
        <f t="shared" si="48"/>
        <v>58</v>
      </c>
      <c r="F388" s="38" t="str">
        <f t="shared" si="49"/>
        <v>0</v>
      </c>
      <c r="G388" s="38" t="str">
        <f t="shared" si="50"/>
        <v>1</v>
      </c>
      <c r="H388" s="39">
        <v>17195801</v>
      </c>
      <c r="I388" s="59" t="s">
        <v>1407</v>
      </c>
      <c r="J388" s="59" t="s">
        <v>1378</v>
      </c>
      <c r="K388" s="62" t="s">
        <v>198</v>
      </c>
    </row>
    <row r="389" spans="1:11" ht="41.25" customHeight="1" x14ac:dyDescent="0.25">
      <c r="A389" s="25" t="str">
        <f t="shared" si="44"/>
        <v>1</v>
      </c>
      <c r="B389" s="25" t="str">
        <f t="shared" si="45"/>
        <v>7</v>
      </c>
      <c r="C389" s="25" t="str">
        <f t="shared" si="46"/>
        <v>1</v>
      </c>
      <c r="D389" s="25" t="str">
        <f t="shared" si="47"/>
        <v>9</v>
      </c>
      <c r="E389" s="25" t="str">
        <f t="shared" si="48"/>
        <v>59</v>
      </c>
      <c r="F389" s="25" t="str">
        <f t="shared" si="49"/>
        <v>0</v>
      </c>
      <c r="G389" s="25" t="str">
        <f t="shared" si="50"/>
        <v>0</v>
      </c>
      <c r="H389" s="26">
        <v>17195900</v>
      </c>
      <c r="I389" s="77" t="s">
        <v>1615</v>
      </c>
      <c r="J389" s="77" t="s">
        <v>1738</v>
      </c>
      <c r="K389" s="82" t="s">
        <v>194</v>
      </c>
    </row>
    <row r="390" spans="1:11" ht="41.25" customHeight="1" x14ac:dyDescent="0.25">
      <c r="A390" s="38" t="str">
        <f t="shared" si="44"/>
        <v>1</v>
      </c>
      <c r="B390" s="38" t="str">
        <f t="shared" si="45"/>
        <v>7</v>
      </c>
      <c r="C390" s="38" t="str">
        <f t="shared" si="46"/>
        <v>1</v>
      </c>
      <c r="D390" s="38" t="str">
        <f t="shared" si="47"/>
        <v>9</v>
      </c>
      <c r="E390" s="38" t="str">
        <f t="shared" si="48"/>
        <v>59</v>
      </c>
      <c r="F390" s="38" t="str">
        <f t="shared" si="49"/>
        <v>0</v>
      </c>
      <c r="G390" s="38" t="str">
        <f t="shared" si="50"/>
        <v>1</v>
      </c>
      <c r="H390" s="39">
        <v>17195901</v>
      </c>
      <c r="I390" s="59" t="s">
        <v>1617</v>
      </c>
      <c r="J390" s="59" t="s">
        <v>1739</v>
      </c>
      <c r="K390" s="62" t="s">
        <v>198</v>
      </c>
    </row>
    <row r="391" spans="1:11" ht="41.25" customHeight="1" x14ac:dyDescent="0.25">
      <c r="A391" s="25" t="str">
        <f t="shared" si="44"/>
        <v>1</v>
      </c>
      <c r="B391" s="25" t="str">
        <f t="shared" si="45"/>
        <v>7</v>
      </c>
      <c r="C391" s="25" t="str">
        <f t="shared" si="46"/>
        <v>1</v>
      </c>
      <c r="D391" s="25" t="str">
        <f t="shared" si="47"/>
        <v>9</v>
      </c>
      <c r="E391" s="25" t="str">
        <f t="shared" si="48"/>
        <v>60</v>
      </c>
      <c r="F391" s="25" t="str">
        <f t="shared" si="49"/>
        <v>0</v>
      </c>
      <c r="G391" s="25" t="str">
        <f t="shared" si="50"/>
        <v>0</v>
      </c>
      <c r="H391" s="26">
        <v>17196000</v>
      </c>
      <c r="I391" s="77" t="s">
        <v>1726</v>
      </c>
      <c r="J391" s="77" t="s">
        <v>1736</v>
      </c>
      <c r="K391" s="82" t="s">
        <v>194</v>
      </c>
    </row>
    <row r="392" spans="1:11" ht="41.25" customHeight="1" x14ac:dyDescent="0.25">
      <c r="A392" s="38" t="str">
        <f t="shared" si="44"/>
        <v>1</v>
      </c>
      <c r="B392" s="38" t="str">
        <f t="shared" si="45"/>
        <v>7</v>
      </c>
      <c r="C392" s="38" t="str">
        <f t="shared" si="46"/>
        <v>1</v>
      </c>
      <c r="D392" s="38" t="str">
        <f t="shared" si="47"/>
        <v>9</v>
      </c>
      <c r="E392" s="38" t="str">
        <f t="shared" si="48"/>
        <v>60</v>
      </c>
      <c r="F392" s="38" t="str">
        <f t="shared" si="49"/>
        <v>0</v>
      </c>
      <c r="G392" s="38" t="str">
        <f t="shared" si="50"/>
        <v>1</v>
      </c>
      <c r="H392" s="39">
        <v>17196001</v>
      </c>
      <c r="I392" s="59" t="s">
        <v>1727</v>
      </c>
      <c r="J392" s="59" t="s">
        <v>1737</v>
      </c>
      <c r="K392" s="62" t="s">
        <v>198</v>
      </c>
    </row>
    <row r="393" spans="1:11" ht="41.25" customHeight="1" x14ac:dyDescent="0.25">
      <c r="A393" s="25" t="str">
        <f t="shared" si="44"/>
        <v>1</v>
      </c>
      <c r="B393" s="25" t="str">
        <f t="shared" si="45"/>
        <v>7</v>
      </c>
      <c r="C393" s="25" t="str">
        <f t="shared" si="46"/>
        <v>1</v>
      </c>
      <c r="D393" s="25" t="str">
        <f t="shared" si="47"/>
        <v>9</v>
      </c>
      <c r="E393" s="25" t="str">
        <f t="shared" si="48"/>
        <v>61</v>
      </c>
      <c r="F393" s="25" t="str">
        <f t="shared" si="49"/>
        <v>0</v>
      </c>
      <c r="G393" s="25" t="str">
        <f t="shared" si="50"/>
        <v>0</v>
      </c>
      <c r="H393" s="26">
        <v>17196100</v>
      </c>
      <c r="I393" s="77" t="s">
        <v>1722</v>
      </c>
      <c r="J393" s="77" t="s">
        <v>1735</v>
      </c>
      <c r="K393" s="82" t="s">
        <v>194</v>
      </c>
    </row>
    <row r="394" spans="1:11" ht="41.25" customHeight="1" x14ac:dyDescent="0.25">
      <c r="A394" s="38" t="str">
        <f t="shared" si="44"/>
        <v>1</v>
      </c>
      <c r="B394" s="38" t="str">
        <f t="shared" si="45"/>
        <v>7</v>
      </c>
      <c r="C394" s="38" t="str">
        <f t="shared" si="46"/>
        <v>1</v>
      </c>
      <c r="D394" s="38" t="str">
        <f t="shared" si="47"/>
        <v>9</v>
      </c>
      <c r="E394" s="38" t="str">
        <f t="shared" si="48"/>
        <v>61</v>
      </c>
      <c r="F394" s="38" t="str">
        <f t="shared" si="49"/>
        <v>0</v>
      </c>
      <c r="G394" s="38" t="str">
        <f t="shared" si="50"/>
        <v>1</v>
      </c>
      <c r="H394" s="39">
        <v>17196101</v>
      </c>
      <c r="I394" s="59" t="s">
        <v>1724</v>
      </c>
      <c r="J394" s="59" t="s">
        <v>1740</v>
      </c>
      <c r="K394" s="62" t="s">
        <v>198</v>
      </c>
    </row>
    <row r="395" spans="1:11" ht="30" customHeight="1" x14ac:dyDescent="0.25">
      <c r="A395" s="25" t="str">
        <f t="shared" si="44"/>
        <v>1</v>
      </c>
      <c r="B395" s="25" t="str">
        <f t="shared" si="45"/>
        <v>7</v>
      </c>
      <c r="C395" s="25" t="str">
        <f t="shared" si="46"/>
        <v>1</v>
      </c>
      <c r="D395" s="25" t="str">
        <f t="shared" si="47"/>
        <v>9</v>
      </c>
      <c r="E395" s="25" t="str">
        <f t="shared" si="48"/>
        <v>99</v>
      </c>
      <c r="F395" s="25" t="str">
        <f t="shared" si="49"/>
        <v>0</v>
      </c>
      <c r="G395" s="25" t="str">
        <f t="shared" si="50"/>
        <v>0</v>
      </c>
      <c r="H395" s="26">
        <v>17199900</v>
      </c>
      <c r="I395" s="77" t="s">
        <v>1021</v>
      </c>
      <c r="J395" s="77" t="s">
        <v>1176</v>
      </c>
      <c r="K395" s="82" t="s">
        <v>194</v>
      </c>
    </row>
    <row r="396" spans="1:11" ht="30" customHeight="1" x14ac:dyDescent="0.25">
      <c r="A396" s="38" t="str">
        <f t="shared" si="44"/>
        <v>1</v>
      </c>
      <c r="B396" s="38" t="str">
        <f t="shared" si="45"/>
        <v>7</v>
      </c>
      <c r="C396" s="38" t="str">
        <f t="shared" si="46"/>
        <v>1</v>
      </c>
      <c r="D396" s="38" t="str">
        <f t="shared" si="47"/>
        <v>9</v>
      </c>
      <c r="E396" s="38" t="str">
        <f t="shared" si="48"/>
        <v>99</v>
      </c>
      <c r="F396" s="38" t="str">
        <f t="shared" si="49"/>
        <v>0</v>
      </c>
      <c r="G396" s="38" t="str">
        <f t="shared" si="50"/>
        <v>1</v>
      </c>
      <c r="H396" s="39">
        <v>17199901</v>
      </c>
      <c r="I396" s="59" t="s">
        <v>1028</v>
      </c>
      <c r="J396" s="59" t="s">
        <v>1026</v>
      </c>
      <c r="K396" s="62" t="s">
        <v>198</v>
      </c>
    </row>
    <row r="397" spans="1:11" ht="60" customHeight="1" x14ac:dyDescent="0.25">
      <c r="A397" s="17" t="str">
        <f t="shared" si="44"/>
        <v>1</v>
      </c>
      <c r="B397" s="17" t="str">
        <f t="shared" si="45"/>
        <v>7</v>
      </c>
      <c r="C397" s="17" t="str">
        <f t="shared" si="46"/>
        <v>2</v>
      </c>
      <c r="D397" s="17" t="str">
        <f t="shared" si="47"/>
        <v>0</v>
      </c>
      <c r="E397" s="17" t="str">
        <f t="shared" si="48"/>
        <v>00</v>
      </c>
      <c r="F397" s="17" t="str">
        <f t="shared" si="49"/>
        <v>0</v>
      </c>
      <c r="G397" s="17" t="str">
        <f t="shared" si="50"/>
        <v>0</v>
      </c>
      <c r="H397" s="18">
        <v>17200000</v>
      </c>
      <c r="I397" s="19" t="s">
        <v>332</v>
      </c>
      <c r="J397" s="20" t="s">
        <v>333</v>
      </c>
      <c r="K397" s="69" t="s">
        <v>194</v>
      </c>
    </row>
    <row r="398" spans="1:11" ht="45" customHeight="1" x14ac:dyDescent="0.25">
      <c r="A398" s="21" t="str">
        <f t="shared" si="44"/>
        <v>1</v>
      </c>
      <c r="B398" s="21" t="str">
        <f t="shared" si="45"/>
        <v>7</v>
      </c>
      <c r="C398" s="21" t="str">
        <f t="shared" si="46"/>
        <v>2</v>
      </c>
      <c r="D398" s="21" t="str">
        <f t="shared" si="47"/>
        <v>1</v>
      </c>
      <c r="E398" s="21" t="str">
        <f t="shared" si="48"/>
        <v>00</v>
      </c>
      <c r="F398" s="21" t="str">
        <f t="shared" si="49"/>
        <v>0</v>
      </c>
      <c r="G398" s="21" t="str">
        <f t="shared" si="50"/>
        <v>0</v>
      </c>
      <c r="H398" s="22">
        <v>17210000</v>
      </c>
      <c r="I398" s="43" t="s">
        <v>1029</v>
      </c>
      <c r="J398" s="43" t="s">
        <v>1381</v>
      </c>
      <c r="K398" s="70" t="s">
        <v>194</v>
      </c>
    </row>
    <row r="399" spans="1:11" ht="60" customHeight="1" x14ac:dyDescent="0.25">
      <c r="A399" s="25" t="str">
        <f t="shared" si="44"/>
        <v>1</v>
      </c>
      <c r="B399" s="25" t="str">
        <f t="shared" si="45"/>
        <v>7</v>
      </c>
      <c r="C399" s="25" t="str">
        <f t="shared" si="46"/>
        <v>2</v>
      </c>
      <c r="D399" s="25" t="str">
        <f t="shared" si="47"/>
        <v>1</v>
      </c>
      <c r="E399" s="25" t="str">
        <f t="shared" si="48"/>
        <v>50</v>
      </c>
      <c r="F399" s="25" t="str">
        <f t="shared" si="49"/>
        <v>0</v>
      </c>
      <c r="G399" s="25" t="str">
        <f t="shared" si="50"/>
        <v>0</v>
      </c>
      <c r="H399" s="26">
        <v>17215000</v>
      </c>
      <c r="I399" s="77" t="s">
        <v>74</v>
      </c>
      <c r="J399" s="77" t="s">
        <v>762</v>
      </c>
      <c r="K399" s="71" t="s">
        <v>194</v>
      </c>
    </row>
    <row r="400" spans="1:11" ht="60" customHeight="1" x14ac:dyDescent="0.25">
      <c r="A400" s="38" t="str">
        <f t="shared" si="44"/>
        <v>1</v>
      </c>
      <c r="B400" s="38" t="str">
        <f t="shared" si="45"/>
        <v>7</v>
      </c>
      <c r="C400" s="38" t="str">
        <f t="shared" si="46"/>
        <v>2</v>
      </c>
      <c r="D400" s="38" t="str">
        <f t="shared" si="47"/>
        <v>1</v>
      </c>
      <c r="E400" s="38" t="str">
        <f t="shared" si="48"/>
        <v>50</v>
      </c>
      <c r="F400" s="38" t="str">
        <f t="shared" si="49"/>
        <v>0</v>
      </c>
      <c r="G400" s="38" t="str">
        <f t="shared" si="50"/>
        <v>1</v>
      </c>
      <c r="H400" s="39">
        <v>17215001</v>
      </c>
      <c r="I400" s="59" t="s">
        <v>536</v>
      </c>
      <c r="J400" s="59" t="s">
        <v>75</v>
      </c>
      <c r="K400" s="62" t="s">
        <v>198</v>
      </c>
    </row>
    <row r="401" spans="1:11" ht="60" customHeight="1" x14ac:dyDescent="0.25">
      <c r="A401" s="25" t="str">
        <f t="shared" si="44"/>
        <v>1</v>
      </c>
      <c r="B401" s="25" t="str">
        <f t="shared" si="45"/>
        <v>7</v>
      </c>
      <c r="C401" s="25" t="str">
        <f t="shared" si="46"/>
        <v>2</v>
      </c>
      <c r="D401" s="25" t="str">
        <f t="shared" si="47"/>
        <v>1</v>
      </c>
      <c r="E401" s="25" t="str">
        <f t="shared" si="48"/>
        <v>51</v>
      </c>
      <c r="F401" s="25" t="str">
        <f t="shared" si="49"/>
        <v>0</v>
      </c>
      <c r="G401" s="25" t="str">
        <f t="shared" si="50"/>
        <v>0</v>
      </c>
      <c r="H401" s="26">
        <v>17215100</v>
      </c>
      <c r="I401" s="77" t="s">
        <v>76</v>
      </c>
      <c r="J401" s="77" t="s">
        <v>763</v>
      </c>
      <c r="K401" s="71" t="s">
        <v>194</v>
      </c>
    </row>
    <row r="402" spans="1:11" ht="60" customHeight="1" x14ac:dyDescent="0.25">
      <c r="A402" s="38" t="str">
        <f t="shared" si="44"/>
        <v>1</v>
      </c>
      <c r="B402" s="38" t="str">
        <f t="shared" si="45"/>
        <v>7</v>
      </c>
      <c r="C402" s="38" t="str">
        <f t="shared" si="46"/>
        <v>2</v>
      </c>
      <c r="D402" s="38" t="str">
        <f t="shared" si="47"/>
        <v>1</v>
      </c>
      <c r="E402" s="38" t="str">
        <f t="shared" si="48"/>
        <v>51</v>
      </c>
      <c r="F402" s="38" t="str">
        <f t="shared" si="49"/>
        <v>0</v>
      </c>
      <c r="G402" s="38" t="str">
        <f t="shared" si="50"/>
        <v>1</v>
      </c>
      <c r="H402" s="39">
        <v>17215101</v>
      </c>
      <c r="I402" s="59" t="s">
        <v>537</v>
      </c>
      <c r="J402" s="59" t="s">
        <v>77</v>
      </c>
      <c r="K402" s="62" t="s">
        <v>198</v>
      </c>
    </row>
    <row r="403" spans="1:11" ht="60" customHeight="1" x14ac:dyDescent="0.25">
      <c r="A403" s="25" t="str">
        <f t="shared" si="44"/>
        <v>1</v>
      </c>
      <c r="B403" s="25" t="str">
        <f t="shared" si="45"/>
        <v>7</v>
      </c>
      <c r="C403" s="25" t="str">
        <f t="shared" si="46"/>
        <v>2</v>
      </c>
      <c r="D403" s="25" t="str">
        <f t="shared" si="47"/>
        <v>1</v>
      </c>
      <c r="E403" s="25" t="str">
        <f t="shared" si="48"/>
        <v>52</v>
      </c>
      <c r="F403" s="25" t="str">
        <f t="shared" si="49"/>
        <v>0</v>
      </c>
      <c r="G403" s="25" t="str">
        <f t="shared" si="50"/>
        <v>0</v>
      </c>
      <c r="H403" s="26">
        <v>17215200</v>
      </c>
      <c r="I403" s="77" t="s">
        <v>78</v>
      </c>
      <c r="J403" s="77" t="s">
        <v>764</v>
      </c>
      <c r="K403" s="71" t="s">
        <v>194</v>
      </c>
    </row>
    <row r="404" spans="1:11" ht="60" customHeight="1" x14ac:dyDescent="0.25">
      <c r="A404" s="38" t="str">
        <f t="shared" si="44"/>
        <v>1</v>
      </c>
      <c r="B404" s="38" t="str">
        <f t="shared" si="45"/>
        <v>7</v>
      </c>
      <c r="C404" s="38" t="str">
        <f t="shared" si="46"/>
        <v>2</v>
      </c>
      <c r="D404" s="38" t="str">
        <f t="shared" si="47"/>
        <v>1</v>
      </c>
      <c r="E404" s="38" t="str">
        <f t="shared" si="48"/>
        <v>52</v>
      </c>
      <c r="F404" s="38" t="str">
        <f t="shared" si="49"/>
        <v>0</v>
      </c>
      <c r="G404" s="38" t="str">
        <f t="shared" si="50"/>
        <v>1</v>
      </c>
      <c r="H404" s="39">
        <v>17215201</v>
      </c>
      <c r="I404" s="59" t="s">
        <v>538</v>
      </c>
      <c r="J404" s="59" t="s">
        <v>79</v>
      </c>
      <c r="K404" s="62" t="s">
        <v>198</v>
      </c>
    </row>
    <row r="405" spans="1:11" ht="60" customHeight="1" x14ac:dyDescent="0.25">
      <c r="A405" s="25" t="str">
        <f t="shared" si="44"/>
        <v>1</v>
      </c>
      <c r="B405" s="25" t="str">
        <f t="shared" si="45"/>
        <v>7</v>
      </c>
      <c r="C405" s="25" t="str">
        <f t="shared" si="46"/>
        <v>2</v>
      </c>
      <c r="D405" s="25" t="str">
        <f t="shared" si="47"/>
        <v>1</v>
      </c>
      <c r="E405" s="25" t="str">
        <f t="shared" si="48"/>
        <v>53</v>
      </c>
      <c r="F405" s="25" t="str">
        <f t="shared" si="49"/>
        <v>0</v>
      </c>
      <c r="G405" s="25" t="str">
        <f t="shared" si="50"/>
        <v>0</v>
      </c>
      <c r="H405" s="26">
        <v>17215300</v>
      </c>
      <c r="I405" s="77" t="s">
        <v>51</v>
      </c>
      <c r="J405" s="77" t="s">
        <v>765</v>
      </c>
      <c r="K405" s="71" t="s">
        <v>194</v>
      </c>
    </row>
    <row r="406" spans="1:11" ht="60" customHeight="1" x14ac:dyDescent="0.25">
      <c r="A406" s="38" t="str">
        <f t="shared" si="44"/>
        <v>1</v>
      </c>
      <c r="B406" s="38" t="str">
        <f t="shared" si="45"/>
        <v>7</v>
      </c>
      <c r="C406" s="38" t="str">
        <f t="shared" si="46"/>
        <v>2</v>
      </c>
      <c r="D406" s="38" t="str">
        <f t="shared" si="47"/>
        <v>1</v>
      </c>
      <c r="E406" s="38" t="str">
        <f t="shared" si="48"/>
        <v>53</v>
      </c>
      <c r="F406" s="38" t="str">
        <f t="shared" si="49"/>
        <v>0</v>
      </c>
      <c r="G406" s="38" t="str">
        <f t="shared" si="50"/>
        <v>1</v>
      </c>
      <c r="H406" s="39">
        <v>17215301</v>
      </c>
      <c r="I406" s="59" t="s">
        <v>521</v>
      </c>
      <c r="J406" s="59" t="s">
        <v>80</v>
      </c>
      <c r="K406" s="62" t="s">
        <v>198</v>
      </c>
    </row>
    <row r="407" spans="1:11" ht="60" customHeight="1" x14ac:dyDescent="0.25">
      <c r="A407" s="25" t="str">
        <f t="shared" si="44"/>
        <v>1</v>
      </c>
      <c r="B407" s="25" t="str">
        <f t="shared" si="45"/>
        <v>7</v>
      </c>
      <c r="C407" s="25" t="str">
        <f t="shared" si="46"/>
        <v>2</v>
      </c>
      <c r="D407" s="25" t="str">
        <f t="shared" si="47"/>
        <v>1</v>
      </c>
      <c r="E407" s="25" t="str">
        <f t="shared" si="48"/>
        <v>98</v>
      </c>
      <c r="F407" s="25" t="str">
        <f t="shared" si="49"/>
        <v>0</v>
      </c>
      <c r="G407" s="25" t="str">
        <f t="shared" si="50"/>
        <v>0</v>
      </c>
      <c r="H407" s="26">
        <v>17219800</v>
      </c>
      <c r="I407" s="77" t="s">
        <v>1386</v>
      </c>
      <c r="J407" s="77" t="s">
        <v>766</v>
      </c>
      <c r="K407" s="71" t="s">
        <v>194</v>
      </c>
    </row>
    <row r="408" spans="1:11" ht="60" customHeight="1" x14ac:dyDescent="0.25">
      <c r="A408" s="38" t="str">
        <f t="shared" si="44"/>
        <v>1</v>
      </c>
      <c r="B408" s="38" t="str">
        <f t="shared" si="45"/>
        <v>7</v>
      </c>
      <c r="C408" s="38" t="str">
        <f t="shared" si="46"/>
        <v>2</v>
      </c>
      <c r="D408" s="38" t="str">
        <f t="shared" si="47"/>
        <v>1</v>
      </c>
      <c r="E408" s="38" t="str">
        <f t="shared" si="48"/>
        <v>98</v>
      </c>
      <c r="F408" s="38" t="str">
        <f t="shared" si="49"/>
        <v>0</v>
      </c>
      <c r="G408" s="38" t="str">
        <f t="shared" si="50"/>
        <v>1</v>
      </c>
      <c r="H408" s="39">
        <v>17219801</v>
      </c>
      <c r="I408" s="59" t="s">
        <v>1387</v>
      </c>
      <c r="J408" s="59" t="s">
        <v>81</v>
      </c>
      <c r="K408" s="62" t="s">
        <v>198</v>
      </c>
    </row>
    <row r="409" spans="1:11" ht="30" customHeight="1" x14ac:dyDescent="0.25">
      <c r="A409" s="21" t="str">
        <f t="shared" si="44"/>
        <v>1</v>
      </c>
      <c r="B409" s="21" t="str">
        <f t="shared" si="45"/>
        <v>7</v>
      </c>
      <c r="C409" s="21" t="str">
        <f t="shared" si="46"/>
        <v>2</v>
      </c>
      <c r="D409" s="21" t="str">
        <f t="shared" si="47"/>
        <v>2</v>
      </c>
      <c r="E409" s="21" t="str">
        <f t="shared" si="48"/>
        <v>00</v>
      </c>
      <c r="F409" s="21" t="str">
        <f t="shared" si="49"/>
        <v>0</v>
      </c>
      <c r="G409" s="21" t="str">
        <f t="shared" si="50"/>
        <v>0</v>
      </c>
      <c r="H409" s="22">
        <v>17220000</v>
      </c>
      <c r="I409" s="43" t="s">
        <v>1030</v>
      </c>
      <c r="J409" s="43" t="s">
        <v>1535</v>
      </c>
      <c r="K409" s="81" t="s">
        <v>602</v>
      </c>
    </row>
    <row r="410" spans="1:11" ht="60.75" customHeight="1" x14ac:dyDescent="0.25">
      <c r="A410" s="25" t="str">
        <f t="shared" ref="A410:A475" si="51">MID($H410,1,1)</f>
        <v>1</v>
      </c>
      <c r="B410" s="25" t="str">
        <f t="shared" ref="B410:B475" si="52">MID($H410,2,1)</f>
        <v>7</v>
      </c>
      <c r="C410" s="25" t="str">
        <f t="shared" ref="C410:C475" si="53">MID($H410,3,1)</f>
        <v>2</v>
      </c>
      <c r="D410" s="25" t="str">
        <f t="shared" ref="D410:D475" si="54">MID($H410,4,1)</f>
        <v>2</v>
      </c>
      <c r="E410" s="25" t="str">
        <f t="shared" ref="E410:E475" si="55">MID($H410,5,2)</f>
        <v>50</v>
      </c>
      <c r="F410" s="25" t="str">
        <f t="shared" ref="F410:F475" si="56">MID($H410,7,1)</f>
        <v>0</v>
      </c>
      <c r="G410" s="25" t="str">
        <f t="shared" ref="G410:G475" si="57">MID($H410,8,1)</f>
        <v>0</v>
      </c>
      <c r="H410" s="26">
        <v>17225000</v>
      </c>
      <c r="I410" s="77" t="s">
        <v>54</v>
      </c>
      <c r="J410" s="77" t="s">
        <v>767</v>
      </c>
      <c r="K410" s="82" t="s">
        <v>194</v>
      </c>
    </row>
    <row r="411" spans="1:11" ht="45" customHeight="1" x14ac:dyDescent="0.25">
      <c r="A411" s="38" t="str">
        <f t="shared" si="51"/>
        <v>1</v>
      </c>
      <c r="B411" s="38" t="str">
        <f t="shared" si="52"/>
        <v>7</v>
      </c>
      <c r="C411" s="38" t="str">
        <f t="shared" si="53"/>
        <v>2</v>
      </c>
      <c r="D411" s="38" t="str">
        <f t="shared" si="54"/>
        <v>2</v>
      </c>
      <c r="E411" s="38" t="str">
        <f t="shared" si="55"/>
        <v>50</v>
      </c>
      <c r="F411" s="38" t="str">
        <f t="shared" si="56"/>
        <v>0</v>
      </c>
      <c r="G411" s="38" t="str">
        <f t="shared" si="57"/>
        <v>1</v>
      </c>
      <c r="H411" s="39">
        <v>17225001</v>
      </c>
      <c r="I411" s="59" t="s">
        <v>523</v>
      </c>
      <c r="J411" s="59" t="s">
        <v>82</v>
      </c>
      <c r="K411" s="62" t="s">
        <v>198</v>
      </c>
    </row>
    <row r="412" spans="1:11" ht="45" customHeight="1" x14ac:dyDescent="0.25">
      <c r="A412" s="25" t="str">
        <f t="shared" si="51"/>
        <v>1</v>
      </c>
      <c r="B412" s="25" t="str">
        <f t="shared" si="52"/>
        <v>7</v>
      </c>
      <c r="C412" s="25" t="str">
        <f t="shared" si="53"/>
        <v>2</v>
      </c>
      <c r="D412" s="25" t="str">
        <f t="shared" si="54"/>
        <v>2</v>
      </c>
      <c r="E412" s="25" t="str">
        <f t="shared" si="55"/>
        <v>51</v>
      </c>
      <c r="F412" s="25" t="str">
        <f t="shared" si="56"/>
        <v>0</v>
      </c>
      <c r="G412" s="25" t="str">
        <f t="shared" si="57"/>
        <v>0</v>
      </c>
      <c r="H412" s="26">
        <v>17225100</v>
      </c>
      <c r="I412" s="77" t="s">
        <v>56</v>
      </c>
      <c r="J412" s="77" t="s">
        <v>768</v>
      </c>
      <c r="K412" s="82" t="s">
        <v>194</v>
      </c>
    </row>
    <row r="413" spans="1:11" ht="45" customHeight="1" x14ac:dyDescent="0.25">
      <c r="A413" s="38" t="str">
        <f t="shared" si="51"/>
        <v>1</v>
      </c>
      <c r="B413" s="38" t="str">
        <f t="shared" si="52"/>
        <v>7</v>
      </c>
      <c r="C413" s="38" t="str">
        <f t="shared" si="53"/>
        <v>2</v>
      </c>
      <c r="D413" s="38" t="str">
        <f t="shared" si="54"/>
        <v>2</v>
      </c>
      <c r="E413" s="38" t="str">
        <f t="shared" si="55"/>
        <v>51</v>
      </c>
      <c r="F413" s="38" t="str">
        <f t="shared" si="56"/>
        <v>0</v>
      </c>
      <c r="G413" s="38" t="str">
        <f t="shared" si="57"/>
        <v>1</v>
      </c>
      <c r="H413" s="39">
        <v>17225101</v>
      </c>
      <c r="I413" s="59" t="s">
        <v>524</v>
      </c>
      <c r="J413" s="59" t="s">
        <v>83</v>
      </c>
      <c r="K413" s="62" t="s">
        <v>198</v>
      </c>
    </row>
    <row r="414" spans="1:11" ht="45" customHeight="1" x14ac:dyDescent="0.25">
      <c r="A414" s="25" t="str">
        <f t="shared" si="51"/>
        <v>1</v>
      </c>
      <c r="B414" s="25" t="str">
        <f t="shared" si="52"/>
        <v>7</v>
      </c>
      <c r="C414" s="25" t="str">
        <f t="shared" si="53"/>
        <v>2</v>
      </c>
      <c r="D414" s="25" t="str">
        <f t="shared" si="54"/>
        <v>2</v>
      </c>
      <c r="E414" s="25" t="str">
        <f t="shared" si="55"/>
        <v>52</v>
      </c>
      <c r="F414" s="25" t="str">
        <f t="shared" si="56"/>
        <v>0</v>
      </c>
      <c r="G414" s="25" t="str">
        <f t="shared" si="57"/>
        <v>0</v>
      </c>
      <c r="H414" s="26">
        <v>17225200</v>
      </c>
      <c r="I414" s="77" t="s">
        <v>1346</v>
      </c>
      <c r="J414" s="77" t="s">
        <v>769</v>
      </c>
      <c r="K414" s="82" t="s">
        <v>194</v>
      </c>
    </row>
    <row r="415" spans="1:11" ht="45" customHeight="1" x14ac:dyDescent="0.25">
      <c r="A415" s="38" t="str">
        <f t="shared" si="51"/>
        <v>1</v>
      </c>
      <c r="B415" s="38" t="str">
        <f t="shared" si="52"/>
        <v>7</v>
      </c>
      <c r="C415" s="38" t="str">
        <f t="shared" si="53"/>
        <v>2</v>
      </c>
      <c r="D415" s="38" t="str">
        <f t="shared" si="54"/>
        <v>2</v>
      </c>
      <c r="E415" s="38" t="str">
        <f t="shared" si="55"/>
        <v>52</v>
      </c>
      <c r="F415" s="38" t="str">
        <f t="shared" si="56"/>
        <v>0</v>
      </c>
      <c r="G415" s="38" t="str">
        <f t="shared" si="57"/>
        <v>1</v>
      </c>
      <c r="H415" s="39">
        <v>17225201</v>
      </c>
      <c r="I415" s="59" t="s">
        <v>1376</v>
      </c>
      <c r="J415" s="59" t="s">
        <v>84</v>
      </c>
      <c r="K415" s="62" t="s">
        <v>198</v>
      </c>
    </row>
    <row r="416" spans="1:11" ht="45" customHeight="1" x14ac:dyDescent="0.25">
      <c r="A416" s="25" t="str">
        <f t="shared" si="51"/>
        <v>1</v>
      </c>
      <c r="B416" s="25" t="str">
        <f t="shared" si="52"/>
        <v>7</v>
      </c>
      <c r="C416" s="25" t="str">
        <f t="shared" si="53"/>
        <v>2</v>
      </c>
      <c r="D416" s="25" t="str">
        <f t="shared" si="54"/>
        <v>2</v>
      </c>
      <c r="E416" s="25" t="str">
        <f t="shared" si="55"/>
        <v>53</v>
      </c>
      <c r="F416" s="25" t="str">
        <f t="shared" si="56"/>
        <v>0</v>
      </c>
      <c r="G416" s="25" t="str">
        <f t="shared" si="57"/>
        <v>0</v>
      </c>
      <c r="H416" s="26">
        <v>17225300</v>
      </c>
      <c r="I416" s="77" t="s">
        <v>1347</v>
      </c>
      <c r="J416" s="77" t="s">
        <v>770</v>
      </c>
      <c r="K416" s="82" t="s">
        <v>194</v>
      </c>
    </row>
    <row r="417" spans="1:11" ht="34.5" customHeight="1" x14ac:dyDescent="0.25">
      <c r="A417" s="38" t="str">
        <f t="shared" si="51"/>
        <v>1</v>
      </c>
      <c r="B417" s="38" t="str">
        <f t="shared" si="52"/>
        <v>7</v>
      </c>
      <c r="C417" s="38" t="str">
        <f t="shared" si="53"/>
        <v>2</v>
      </c>
      <c r="D417" s="38" t="str">
        <f t="shared" si="54"/>
        <v>2</v>
      </c>
      <c r="E417" s="38" t="str">
        <f t="shared" si="55"/>
        <v>53</v>
      </c>
      <c r="F417" s="38" t="str">
        <f t="shared" si="56"/>
        <v>0</v>
      </c>
      <c r="G417" s="38" t="str">
        <f t="shared" si="57"/>
        <v>1</v>
      </c>
      <c r="H417" s="39">
        <v>17225301</v>
      </c>
      <c r="I417" s="59" t="s">
        <v>539</v>
      </c>
      <c r="J417" s="59" t="s">
        <v>85</v>
      </c>
      <c r="K417" s="62" t="s">
        <v>198</v>
      </c>
    </row>
    <row r="418" spans="1:11" ht="30" customHeight="1" x14ac:dyDescent="0.25">
      <c r="A418" s="21" t="str">
        <f t="shared" si="51"/>
        <v>1</v>
      </c>
      <c r="B418" s="21" t="str">
        <f t="shared" si="52"/>
        <v>7</v>
      </c>
      <c r="C418" s="21" t="str">
        <f t="shared" si="53"/>
        <v>2</v>
      </c>
      <c r="D418" s="21" t="str">
        <f t="shared" si="54"/>
        <v>3</v>
      </c>
      <c r="E418" s="21" t="str">
        <f t="shared" si="55"/>
        <v>00</v>
      </c>
      <c r="F418" s="21" t="str">
        <f t="shared" si="56"/>
        <v>0</v>
      </c>
      <c r="G418" s="21" t="str">
        <f t="shared" si="57"/>
        <v>0</v>
      </c>
      <c r="H418" s="22">
        <v>17230000</v>
      </c>
      <c r="I418" s="43" t="s">
        <v>88</v>
      </c>
      <c r="J418" s="43" t="s">
        <v>1390</v>
      </c>
      <c r="K418" s="81" t="s">
        <v>602</v>
      </c>
    </row>
    <row r="419" spans="1:11" ht="37.5" customHeight="1" x14ac:dyDescent="0.25">
      <c r="A419" s="25" t="str">
        <f t="shared" si="51"/>
        <v>1</v>
      </c>
      <c r="B419" s="25" t="str">
        <f t="shared" si="52"/>
        <v>7</v>
      </c>
      <c r="C419" s="25" t="str">
        <f t="shared" si="53"/>
        <v>2</v>
      </c>
      <c r="D419" s="25" t="str">
        <f t="shared" si="54"/>
        <v>3</v>
      </c>
      <c r="E419" s="25" t="str">
        <f t="shared" si="55"/>
        <v>50</v>
      </c>
      <c r="F419" s="25" t="str">
        <f t="shared" si="56"/>
        <v>0</v>
      </c>
      <c r="G419" s="25" t="str">
        <f t="shared" si="57"/>
        <v>0</v>
      </c>
      <c r="H419" s="26">
        <v>17235000</v>
      </c>
      <c r="I419" s="77" t="s">
        <v>88</v>
      </c>
      <c r="J419" s="77" t="s">
        <v>1392</v>
      </c>
      <c r="K419" s="82" t="s">
        <v>602</v>
      </c>
    </row>
    <row r="420" spans="1:11" ht="27.75" customHeight="1" x14ac:dyDescent="0.25">
      <c r="A420" s="38" t="str">
        <f t="shared" si="51"/>
        <v>1</v>
      </c>
      <c r="B420" s="38" t="str">
        <f t="shared" si="52"/>
        <v>7</v>
      </c>
      <c r="C420" s="38" t="str">
        <f t="shared" si="53"/>
        <v>2</v>
      </c>
      <c r="D420" s="38" t="str">
        <f t="shared" si="54"/>
        <v>3</v>
      </c>
      <c r="E420" s="38" t="str">
        <f t="shared" si="55"/>
        <v>50</v>
      </c>
      <c r="F420" s="38" t="str">
        <f t="shared" si="56"/>
        <v>0</v>
      </c>
      <c r="G420" s="38" t="str">
        <f t="shared" si="57"/>
        <v>1</v>
      </c>
      <c r="H420" s="39">
        <v>17235001</v>
      </c>
      <c r="I420" s="59" t="s">
        <v>541</v>
      </c>
      <c r="J420" s="59" t="s">
        <v>1391</v>
      </c>
      <c r="K420" s="62" t="s">
        <v>198</v>
      </c>
    </row>
    <row r="421" spans="1:11" ht="30" customHeight="1" x14ac:dyDescent="0.25">
      <c r="A421" s="21" t="str">
        <f t="shared" si="51"/>
        <v>1</v>
      </c>
      <c r="B421" s="21" t="str">
        <f t="shared" si="52"/>
        <v>7</v>
      </c>
      <c r="C421" s="21" t="str">
        <f t="shared" si="53"/>
        <v>2</v>
      </c>
      <c r="D421" s="21" t="str">
        <f t="shared" si="54"/>
        <v>4</v>
      </c>
      <c r="E421" s="21" t="str">
        <f t="shared" si="55"/>
        <v>00</v>
      </c>
      <c r="F421" s="21" t="str">
        <f t="shared" si="56"/>
        <v>0</v>
      </c>
      <c r="G421" s="21" t="str">
        <f t="shared" si="57"/>
        <v>0</v>
      </c>
      <c r="H421" s="22">
        <v>17240000</v>
      </c>
      <c r="I421" s="43" t="s">
        <v>1031</v>
      </c>
      <c r="J421" s="43" t="s">
        <v>773</v>
      </c>
      <c r="K421" s="81" t="s">
        <v>602</v>
      </c>
    </row>
    <row r="422" spans="1:11" ht="30" customHeight="1" x14ac:dyDescent="0.25">
      <c r="A422" s="25" t="str">
        <f t="shared" si="51"/>
        <v>1</v>
      </c>
      <c r="B422" s="25" t="str">
        <f t="shared" si="52"/>
        <v>7</v>
      </c>
      <c r="C422" s="25" t="str">
        <f t="shared" si="53"/>
        <v>2</v>
      </c>
      <c r="D422" s="25" t="str">
        <f t="shared" si="54"/>
        <v>4</v>
      </c>
      <c r="E422" s="25" t="str">
        <f t="shared" si="55"/>
        <v>50</v>
      </c>
      <c r="F422" s="25" t="str">
        <f t="shared" si="56"/>
        <v>0</v>
      </c>
      <c r="G422" s="25" t="str">
        <f t="shared" si="57"/>
        <v>0</v>
      </c>
      <c r="H422" s="26">
        <v>17245000</v>
      </c>
      <c r="I422" s="77" t="s">
        <v>1032</v>
      </c>
      <c r="J422" s="77" t="s">
        <v>774</v>
      </c>
      <c r="K422" s="82" t="s">
        <v>602</v>
      </c>
    </row>
    <row r="423" spans="1:11" ht="30" customHeight="1" x14ac:dyDescent="0.25">
      <c r="A423" s="38" t="str">
        <f t="shared" si="51"/>
        <v>1</v>
      </c>
      <c r="B423" s="38" t="str">
        <f t="shared" si="52"/>
        <v>7</v>
      </c>
      <c r="C423" s="38" t="str">
        <f t="shared" si="53"/>
        <v>2</v>
      </c>
      <c r="D423" s="38" t="str">
        <f t="shared" si="54"/>
        <v>4</v>
      </c>
      <c r="E423" s="38" t="str">
        <f t="shared" si="55"/>
        <v>50</v>
      </c>
      <c r="F423" s="38" t="str">
        <f t="shared" si="56"/>
        <v>0</v>
      </c>
      <c r="G423" s="38" t="str">
        <f t="shared" si="57"/>
        <v>1</v>
      </c>
      <c r="H423" s="39">
        <v>17245001</v>
      </c>
      <c r="I423" s="59" t="s">
        <v>1471</v>
      </c>
      <c r="J423" s="59" t="s">
        <v>110</v>
      </c>
      <c r="K423" s="62" t="s">
        <v>198</v>
      </c>
    </row>
    <row r="424" spans="1:11" ht="30" customHeight="1" x14ac:dyDescent="0.25">
      <c r="A424" s="25" t="str">
        <f t="shared" si="51"/>
        <v>1</v>
      </c>
      <c r="B424" s="25" t="str">
        <f t="shared" si="52"/>
        <v>7</v>
      </c>
      <c r="C424" s="25" t="str">
        <f t="shared" si="53"/>
        <v>2</v>
      </c>
      <c r="D424" s="25" t="str">
        <f t="shared" si="54"/>
        <v>4</v>
      </c>
      <c r="E424" s="25" t="str">
        <f t="shared" si="55"/>
        <v>51</v>
      </c>
      <c r="F424" s="25" t="str">
        <f t="shared" si="56"/>
        <v>0</v>
      </c>
      <c r="G424" s="25" t="str">
        <f t="shared" si="57"/>
        <v>0</v>
      </c>
      <c r="H424" s="26">
        <v>17245100</v>
      </c>
      <c r="I424" s="77" t="s">
        <v>1033</v>
      </c>
      <c r="J424" s="77" t="s">
        <v>775</v>
      </c>
      <c r="K424" s="82" t="s">
        <v>602</v>
      </c>
    </row>
    <row r="425" spans="1:11" ht="30" customHeight="1" x14ac:dyDescent="0.25">
      <c r="A425" s="38" t="str">
        <f t="shared" si="51"/>
        <v>1</v>
      </c>
      <c r="B425" s="38" t="str">
        <f t="shared" si="52"/>
        <v>7</v>
      </c>
      <c r="C425" s="38" t="str">
        <f t="shared" si="53"/>
        <v>2</v>
      </c>
      <c r="D425" s="38" t="str">
        <f t="shared" si="54"/>
        <v>4</v>
      </c>
      <c r="E425" s="38" t="str">
        <f t="shared" si="55"/>
        <v>51</v>
      </c>
      <c r="F425" s="38" t="str">
        <f t="shared" si="56"/>
        <v>0</v>
      </c>
      <c r="G425" s="38" t="str">
        <f t="shared" si="57"/>
        <v>1</v>
      </c>
      <c r="H425" s="39">
        <v>17245101</v>
      </c>
      <c r="I425" s="59" t="s">
        <v>1472</v>
      </c>
      <c r="J425" s="59" t="s">
        <v>111</v>
      </c>
      <c r="K425" s="62" t="s">
        <v>198</v>
      </c>
    </row>
    <row r="426" spans="1:11" ht="30" customHeight="1" x14ac:dyDescent="0.25">
      <c r="A426" s="25" t="str">
        <f t="shared" si="51"/>
        <v>1</v>
      </c>
      <c r="B426" s="25" t="str">
        <f t="shared" si="52"/>
        <v>7</v>
      </c>
      <c r="C426" s="25" t="str">
        <f t="shared" si="53"/>
        <v>2</v>
      </c>
      <c r="D426" s="25" t="str">
        <f t="shared" si="54"/>
        <v>4</v>
      </c>
      <c r="E426" s="25" t="str">
        <f t="shared" si="55"/>
        <v>99</v>
      </c>
      <c r="F426" s="25" t="str">
        <f t="shared" si="56"/>
        <v>0</v>
      </c>
      <c r="G426" s="25" t="str">
        <f t="shared" si="57"/>
        <v>0</v>
      </c>
      <c r="H426" s="26">
        <v>17249900</v>
      </c>
      <c r="I426" s="77" t="s">
        <v>1352</v>
      </c>
      <c r="J426" s="77" t="s">
        <v>1455</v>
      </c>
      <c r="K426" s="82" t="s">
        <v>194</v>
      </c>
    </row>
    <row r="427" spans="1:11" ht="30" customHeight="1" x14ac:dyDescent="0.25">
      <c r="A427" s="38" t="str">
        <f t="shared" si="51"/>
        <v>1</v>
      </c>
      <c r="B427" s="38" t="str">
        <f t="shared" si="52"/>
        <v>7</v>
      </c>
      <c r="C427" s="38" t="str">
        <f t="shared" si="53"/>
        <v>2</v>
      </c>
      <c r="D427" s="38" t="str">
        <f t="shared" si="54"/>
        <v>4</v>
      </c>
      <c r="E427" s="38" t="str">
        <f t="shared" si="55"/>
        <v>99</v>
      </c>
      <c r="F427" s="38" t="str">
        <f t="shared" si="56"/>
        <v>0</v>
      </c>
      <c r="G427" s="38" t="str">
        <f t="shared" si="57"/>
        <v>1</v>
      </c>
      <c r="H427" s="39">
        <v>17249901</v>
      </c>
      <c r="I427" s="59" t="s">
        <v>1354</v>
      </c>
      <c r="J427" s="59" t="s">
        <v>1353</v>
      </c>
      <c r="K427" s="62" t="s">
        <v>198</v>
      </c>
    </row>
    <row r="428" spans="1:11" ht="40.5" customHeight="1" x14ac:dyDescent="0.25">
      <c r="A428" s="21" t="str">
        <f t="shared" si="51"/>
        <v>1</v>
      </c>
      <c r="B428" s="21" t="str">
        <f t="shared" si="52"/>
        <v>7</v>
      </c>
      <c r="C428" s="21" t="str">
        <f t="shared" si="53"/>
        <v>2</v>
      </c>
      <c r="D428" s="21" t="str">
        <f t="shared" si="54"/>
        <v>9</v>
      </c>
      <c r="E428" s="21" t="str">
        <f t="shared" si="55"/>
        <v>00</v>
      </c>
      <c r="F428" s="21" t="str">
        <f t="shared" si="56"/>
        <v>0</v>
      </c>
      <c r="G428" s="21" t="str">
        <f t="shared" si="57"/>
        <v>0</v>
      </c>
      <c r="H428" s="22">
        <v>17290000</v>
      </c>
      <c r="I428" s="43" t="s">
        <v>1034</v>
      </c>
      <c r="J428" s="43" t="s">
        <v>1419</v>
      </c>
      <c r="K428" s="81" t="s">
        <v>602</v>
      </c>
    </row>
    <row r="429" spans="1:11" ht="38.25" customHeight="1" x14ac:dyDescent="0.25">
      <c r="A429" s="25" t="str">
        <f t="shared" si="51"/>
        <v>1</v>
      </c>
      <c r="B429" s="25" t="str">
        <f t="shared" si="52"/>
        <v>7</v>
      </c>
      <c r="C429" s="25" t="str">
        <f t="shared" si="53"/>
        <v>2</v>
      </c>
      <c r="D429" s="25" t="str">
        <f t="shared" si="54"/>
        <v>9</v>
      </c>
      <c r="E429" s="25" t="str">
        <f t="shared" si="55"/>
        <v>50</v>
      </c>
      <c r="F429" s="25" t="str">
        <f t="shared" si="56"/>
        <v>0</v>
      </c>
      <c r="G429" s="25" t="str">
        <f t="shared" si="57"/>
        <v>0</v>
      </c>
      <c r="H429" s="26">
        <v>17295000</v>
      </c>
      <c r="I429" s="77" t="s">
        <v>87</v>
      </c>
      <c r="J429" s="77" t="s">
        <v>771</v>
      </c>
      <c r="K429" s="82" t="s">
        <v>602</v>
      </c>
    </row>
    <row r="430" spans="1:11" ht="60" customHeight="1" x14ac:dyDescent="0.25">
      <c r="A430" s="38" t="str">
        <f t="shared" si="51"/>
        <v>1</v>
      </c>
      <c r="B430" s="38" t="str">
        <f t="shared" si="52"/>
        <v>7</v>
      </c>
      <c r="C430" s="38" t="str">
        <f t="shared" si="53"/>
        <v>2</v>
      </c>
      <c r="D430" s="38" t="str">
        <f t="shared" si="54"/>
        <v>9</v>
      </c>
      <c r="E430" s="38" t="str">
        <f t="shared" si="55"/>
        <v>50</v>
      </c>
      <c r="F430" s="38" t="str">
        <f t="shared" si="56"/>
        <v>0</v>
      </c>
      <c r="G430" s="38" t="str">
        <f t="shared" si="57"/>
        <v>1</v>
      </c>
      <c r="H430" s="39">
        <v>17295001</v>
      </c>
      <c r="I430" s="59" t="s">
        <v>540</v>
      </c>
      <c r="J430" s="59" t="s">
        <v>86</v>
      </c>
      <c r="K430" s="62" t="s">
        <v>194</v>
      </c>
    </row>
    <row r="431" spans="1:11" ht="42" customHeight="1" x14ac:dyDescent="0.25">
      <c r="A431" s="25" t="str">
        <f t="shared" si="51"/>
        <v>1</v>
      </c>
      <c r="B431" s="25" t="str">
        <f t="shared" si="52"/>
        <v>7</v>
      </c>
      <c r="C431" s="25" t="str">
        <f t="shared" si="53"/>
        <v>2</v>
      </c>
      <c r="D431" s="25" t="str">
        <f t="shared" si="54"/>
        <v>9</v>
      </c>
      <c r="E431" s="25" t="str">
        <f t="shared" si="55"/>
        <v>51</v>
      </c>
      <c r="F431" s="25" t="str">
        <f t="shared" si="56"/>
        <v>0</v>
      </c>
      <c r="G431" s="25" t="str">
        <f t="shared" si="57"/>
        <v>0</v>
      </c>
      <c r="H431" s="26">
        <v>17295100</v>
      </c>
      <c r="I431" s="77" t="s">
        <v>624</v>
      </c>
      <c r="J431" s="77" t="s">
        <v>772</v>
      </c>
      <c r="K431" s="82" t="s">
        <v>602</v>
      </c>
    </row>
    <row r="432" spans="1:11" ht="45" customHeight="1" x14ac:dyDescent="0.25">
      <c r="A432" s="38" t="str">
        <f t="shared" si="51"/>
        <v>1</v>
      </c>
      <c r="B432" s="38" t="str">
        <f t="shared" si="52"/>
        <v>7</v>
      </c>
      <c r="C432" s="38" t="str">
        <f t="shared" si="53"/>
        <v>2</v>
      </c>
      <c r="D432" s="38" t="str">
        <f t="shared" si="54"/>
        <v>9</v>
      </c>
      <c r="E432" s="38" t="str">
        <f t="shared" si="55"/>
        <v>51</v>
      </c>
      <c r="F432" s="38" t="str">
        <f t="shared" si="56"/>
        <v>0</v>
      </c>
      <c r="G432" s="38" t="str">
        <f t="shared" si="57"/>
        <v>1</v>
      </c>
      <c r="H432" s="39">
        <v>17295101</v>
      </c>
      <c r="I432" s="59" t="s">
        <v>625</v>
      </c>
      <c r="J432" s="59" t="s">
        <v>626</v>
      </c>
      <c r="K432" s="62" t="s">
        <v>198</v>
      </c>
    </row>
    <row r="433" spans="1:11" ht="57" customHeight="1" x14ac:dyDescent="0.25">
      <c r="A433" s="25" t="str">
        <f t="shared" si="51"/>
        <v>1</v>
      </c>
      <c r="B433" s="25" t="str">
        <f t="shared" si="52"/>
        <v>7</v>
      </c>
      <c r="C433" s="25" t="str">
        <f t="shared" si="53"/>
        <v>2</v>
      </c>
      <c r="D433" s="25" t="str">
        <f t="shared" si="54"/>
        <v>9</v>
      </c>
      <c r="E433" s="25" t="str">
        <f t="shared" si="55"/>
        <v>52</v>
      </c>
      <c r="F433" s="25" t="str">
        <f t="shared" si="56"/>
        <v>0</v>
      </c>
      <c r="G433" s="25" t="str">
        <f t="shared" si="57"/>
        <v>0</v>
      </c>
      <c r="H433" s="26">
        <v>17295200</v>
      </c>
      <c r="I433" s="77" t="s">
        <v>163</v>
      </c>
      <c r="J433" s="77" t="s">
        <v>720</v>
      </c>
      <c r="K433" s="82" t="s">
        <v>602</v>
      </c>
    </row>
    <row r="434" spans="1:11" ht="63.75" customHeight="1" x14ac:dyDescent="0.25">
      <c r="A434" s="38" t="str">
        <f t="shared" si="51"/>
        <v>1</v>
      </c>
      <c r="B434" s="38" t="str">
        <f t="shared" si="52"/>
        <v>7</v>
      </c>
      <c r="C434" s="38" t="str">
        <f t="shared" si="53"/>
        <v>2</v>
      </c>
      <c r="D434" s="38" t="str">
        <f t="shared" si="54"/>
        <v>9</v>
      </c>
      <c r="E434" s="38" t="str">
        <f t="shared" si="55"/>
        <v>52</v>
      </c>
      <c r="F434" s="38" t="str">
        <f t="shared" si="56"/>
        <v>0</v>
      </c>
      <c r="G434" s="38" t="str">
        <f t="shared" si="57"/>
        <v>1</v>
      </c>
      <c r="H434" s="39">
        <v>17295201</v>
      </c>
      <c r="I434" s="59" t="s">
        <v>557</v>
      </c>
      <c r="J434" s="59" t="s">
        <v>167</v>
      </c>
      <c r="K434" s="62" t="s">
        <v>198</v>
      </c>
    </row>
    <row r="435" spans="1:11" s="209" customFormat="1" ht="34.5" customHeight="1" x14ac:dyDescent="0.25">
      <c r="A435" s="210" t="str">
        <f t="shared" si="51"/>
        <v>1</v>
      </c>
      <c r="B435" s="210" t="str">
        <f t="shared" si="52"/>
        <v>7</v>
      </c>
      <c r="C435" s="210" t="str">
        <f t="shared" si="53"/>
        <v>2</v>
      </c>
      <c r="D435" s="210" t="str">
        <f t="shared" si="54"/>
        <v>9</v>
      </c>
      <c r="E435" s="210" t="str">
        <f t="shared" si="55"/>
        <v>53</v>
      </c>
      <c r="F435" s="210" t="str">
        <f t="shared" si="56"/>
        <v>0</v>
      </c>
      <c r="G435" s="210" t="str">
        <f t="shared" si="57"/>
        <v>0</v>
      </c>
      <c r="H435" s="211">
        <v>17295300</v>
      </c>
      <c r="I435" s="212" t="s">
        <v>1748</v>
      </c>
      <c r="J435" s="212" t="s">
        <v>1751</v>
      </c>
      <c r="K435" s="213" t="s">
        <v>194</v>
      </c>
    </row>
    <row r="436" spans="1:11" s="209" customFormat="1" ht="32.25" customHeight="1" x14ac:dyDescent="0.25">
      <c r="A436" s="206" t="str">
        <f t="shared" si="51"/>
        <v>1</v>
      </c>
      <c r="B436" s="206" t="str">
        <f t="shared" si="52"/>
        <v>7</v>
      </c>
      <c r="C436" s="206" t="str">
        <f t="shared" si="53"/>
        <v>2</v>
      </c>
      <c r="D436" s="206" t="str">
        <f t="shared" si="54"/>
        <v>9</v>
      </c>
      <c r="E436" s="206" t="str">
        <f t="shared" si="55"/>
        <v>53</v>
      </c>
      <c r="F436" s="206" t="str">
        <f t="shared" si="56"/>
        <v>0</v>
      </c>
      <c r="G436" s="206" t="str">
        <f t="shared" si="57"/>
        <v>1</v>
      </c>
      <c r="H436" s="193">
        <v>17295301</v>
      </c>
      <c r="I436" s="207" t="s">
        <v>1749</v>
      </c>
      <c r="J436" s="207" t="s">
        <v>1750</v>
      </c>
      <c r="K436" s="208" t="s">
        <v>198</v>
      </c>
    </row>
    <row r="437" spans="1:11" ht="45" customHeight="1" x14ac:dyDescent="0.25">
      <c r="A437" s="25" t="str">
        <f t="shared" si="51"/>
        <v>1</v>
      </c>
      <c r="B437" s="25" t="str">
        <f t="shared" si="52"/>
        <v>7</v>
      </c>
      <c r="C437" s="25" t="str">
        <f t="shared" si="53"/>
        <v>2</v>
      </c>
      <c r="D437" s="25" t="str">
        <f t="shared" si="54"/>
        <v>9</v>
      </c>
      <c r="E437" s="25" t="str">
        <f t="shared" si="55"/>
        <v>99</v>
      </c>
      <c r="F437" s="25" t="str">
        <f t="shared" si="56"/>
        <v>0</v>
      </c>
      <c r="G437" s="25" t="str">
        <f t="shared" si="57"/>
        <v>0</v>
      </c>
      <c r="H437" s="26">
        <v>17299900</v>
      </c>
      <c r="I437" s="77" t="s">
        <v>1035</v>
      </c>
      <c r="J437" s="77" t="s">
        <v>1177</v>
      </c>
      <c r="K437" s="82" t="s">
        <v>602</v>
      </c>
    </row>
    <row r="438" spans="1:11" ht="45" customHeight="1" x14ac:dyDescent="0.25">
      <c r="A438" s="38" t="str">
        <f t="shared" si="51"/>
        <v>1</v>
      </c>
      <c r="B438" s="38" t="str">
        <f t="shared" si="52"/>
        <v>7</v>
      </c>
      <c r="C438" s="38" t="str">
        <f t="shared" si="53"/>
        <v>2</v>
      </c>
      <c r="D438" s="38" t="str">
        <f t="shared" si="54"/>
        <v>9</v>
      </c>
      <c r="E438" s="38" t="str">
        <f t="shared" si="55"/>
        <v>99</v>
      </c>
      <c r="F438" s="38" t="str">
        <f t="shared" si="56"/>
        <v>0</v>
      </c>
      <c r="G438" s="38" t="str">
        <f t="shared" si="57"/>
        <v>1</v>
      </c>
      <c r="H438" s="39">
        <v>17299901</v>
      </c>
      <c r="I438" s="59" t="s">
        <v>1473</v>
      </c>
      <c r="J438" s="59" t="s">
        <v>1036</v>
      </c>
      <c r="K438" s="62" t="s">
        <v>198</v>
      </c>
    </row>
    <row r="439" spans="1:11" ht="60" customHeight="1" x14ac:dyDescent="0.25">
      <c r="A439" s="17" t="str">
        <f t="shared" si="51"/>
        <v>1</v>
      </c>
      <c r="B439" s="17" t="str">
        <f t="shared" si="52"/>
        <v>7</v>
      </c>
      <c r="C439" s="17" t="str">
        <f t="shared" si="53"/>
        <v>3</v>
      </c>
      <c r="D439" s="17" t="str">
        <f t="shared" si="54"/>
        <v>0</v>
      </c>
      <c r="E439" s="17" t="str">
        <f t="shared" si="55"/>
        <v>00</v>
      </c>
      <c r="F439" s="17" t="str">
        <f t="shared" si="56"/>
        <v>0</v>
      </c>
      <c r="G439" s="17" t="str">
        <f t="shared" si="57"/>
        <v>0</v>
      </c>
      <c r="H439" s="18">
        <v>17300000</v>
      </c>
      <c r="I439" s="19" t="s">
        <v>334</v>
      </c>
      <c r="J439" s="20" t="s">
        <v>335</v>
      </c>
      <c r="K439" s="69" t="s">
        <v>194</v>
      </c>
    </row>
    <row r="440" spans="1:11" s="42" customFormat="1" ht="42.75" customHeight="1" x14ac:dyDescent="0.25">
      <c r="A440" s="21" t="str">
        <f t="shared" si="51"/>
        <v>1</v>
      </c>
      <c r="B440" s="21" t="str">
        <f t="shared" si="52"/>
        <v>7</v>
      </c>
      <c r="C440" s="21" t="str">
        <f t="shared" si="53"/>
        <v>3</v>
      </c>
      <c r="D440" s="21" t="str">
        <f t="shared" si="54"/>
        <v>1</v>
      </c>
      <c r="E440" s="21" t="str">
        <f t="shared" si="55"/>
        <v>00</v>
      </c>
      <c r="F440" s="21" t="str">
        <f t="shared" si="56"/>
        <v>0</v>
      </c>
      <c r="G440" s="21" t="str">
        <f t="shared" si="57"/>
        <v>0</v>
      </c>
      <c r="H440" s="22">
        <v>17310000</v>
      </c>
      <c r="I440" s="43" t="s">
        <v>88</v>
      </c>
      <c r="J440" s="43" t="s">
        <v>1420</v>
      </c>
      <c r="K440" s="70" t="s">
        <v>194</v>
      </c>
    </row>
    <row r="441" spans="1:11" s="42" customFormat="1" ht="33.75" customHeight="1" x14ac:dyDescent="0.25">
      <c r="A441" s="25" t="str">
        <f t="shared" si="51"/>
        <v>1</v>
      </c>
      <c r="B441" s="25" t="str">
        <f t="shared" si="52"/>
        <v>7</v>
      </c>
      <c r="C441" s="25" t="str">
        <f t="shared" si="53"/>
        <v>3</v>
      </c>
      <c r="D441" s="25" t="str">
        <f t="shared" si="54"/>
        <v>1</v>
      </c>
      <c r="E441" s="25" t="str">
        <f t="shared" si="55"/>
        <v>50</v>
      </c>
      <c r="F441" s="25" t="str">
        <f t="shared" si="56"/>
        <v>0</v>
      </c>
      <c r="G441" s="25" t="str">
        <f t="shared" si="57"/>
        <v>0</v>
      </c>
      <c r="H441" s="26">
        <v>17315000</v>
      </c>
      <c r="I441" s="77" t="s">
        <v>88</v>
      </c>
      <c r="J441" s="77" t="s">
        <v>776</v>
      </c>
      <c r="K441" s="71" t="s">
        <v>194</v>
      </c>
    </row>
    <row r="442" spans="1:11" s="42" customFormat="1" ht="60" customHeight="1" x14ac:dyDescent="0.25">
      <c r="A442" s="38" t="str">
        <f t="shared" si="51"/>
        <v>1</v>
      </c>
      <c r="B442" s="38" t="str">
        <f t="shared" si="52"/>
        <v>7</v>
      </c>
      <c r="C442" s="38" t="str">
        <f t="shared" si="53"/>
        <v>3</v>
      </c>
      <c r="D442" s="38" t="str">
        <f t="shared" si="54"/>
        <v>1</v>
      </c>
      <c r="E442" s="38" t="str">
        <f t="shared" si="55"/>
        <v>50</v>
      </c>
      <c r="F442" s="38" t="str">
        <f t="shared" si="56"/>
        <v>0</v>
      </c>
      <c r="G442" s="38" t="str">
        <f t="shared" si="57"/>
        <v>1</v>
      </c>
      <c r="H442" s="39">
        <v>17315001</v>
      </c>
      <c r="I442" s="59" t="s">
        <v>541</v>
      </c>
      <c r="J442" s="59" t="s">
        <v>89</v>
      </c>
      <c r="K442" s="62" t="s">
        <v>198</v>
      </c>
    </row>
    <row r="443" spans="1:11" ht="41.25" customHeight="1" x14ac:dyDescent="0.25">
      <c r="A443" s="21" t="str">
        <f t="shared" si="51"/>
        <v>1</v>
      </c>
      <c r="B443" s="21" t="str">
        <f t="shared" si="52"/>
        <v>7</v>
      </c>
      <c r="C443" s="21" t="str">
        <f t="shared" si="53"/>
        <v>3</v>
      </c>
      <c r="D443" s="21" t="str">
        <f t="shared" si="54"/>
        <v>2</v>
      </c>
      <c r="E443" s="21" t="str">
        <f t="shared" si="55"/>
        <v>00</v>
      </c>
      <c r="F443" s="21" t="str">
        <f t="shared" si="56"/>
        <v>0</v>
      </c>
      <c r="G443" s="21" t="str">
        <f t="shared" si="57"/>
        <v>0</v>
      </c>
      <c r="H443" s="22">
        <v>17320000</v>
      </c>
      <c r="I443" s="43" t="s">
        <v>1037</v>
      </c>
      <c r="J443" s="43" t="s">
        <v>1421</v>
      </c>
      <c r="K443" s="70" t="s">
        <v>194</v>
      </c>
    </row>
    <row r="444" spans="1:11" ht="45" customHeight="1" x14ac:dyDescent="0.25">
      <c r="A444" s="25" t="str">
        <f t="shared" si="51"/>
        <v>1</v>
      </c>
      <c r="B444" s="25" t="str">
        <f t="shared" si="52"/>
        <v>7</v>
      </c>
      <c r="C444" s="25" t="str">
        <f t="shared" si="53"/>
        <v>3</v>
      </c>
      <c r="D444" s="25" t="str">
        <f t="shared" si="54"/>
        <v>2</v>
      </c>
      <c r="E444" s="25" t="str">
        <f t="shared" si="55"/>
        <v>50</v>
      </c>
      <c r="F444" s="25" t="str">
        <f t="shared" si="56"/>
        <v>0</v>
      </c>
      <c r="G444" s="25" t="str">
        <f t="shared" si="57"/>
        <v>0</v>
      </c>
      <c r="H444" s="26">
        <v>17325000</v>
      </c>
      <c r="I444" s="77" t="s">
        <v>1038</v>
      </c>
      <c r="J444" s="77" t="s">
        <v>778</v>
      </c>
      <c r="K444" s="71" t="s">
        <v>194</v>
      </c>
    </row>
    <row r="445" spans="1:11" ht="30" customHeight="1" x14ac:dyDescent="0.25">
      <c r="A445" s="38" t="str">
        <f t="shared" si="51"/>
        <v>1</v>
      </c>
      <c r="B445" s="38" t="str">
        <f t="shared" si="52"/>
        <v>7</v>
      </c>
      <c r="C445" s="38" t="str">
        <f t="shared" si="53"/>
        <v>3</v>
      </c>
      <c r="D445" s="38" t="str">
        <f t="shared" si="54"/>
        <v>2</v>
      </c>
      <c r="E445" s="38" t="str">
        <f t="shared" si="55"/>
        <v>50</v>
      </c>
      <c r="F445" s="38" t="str">
        <f t="shared" si="56"/>
        <v>0</v>
      </c>
      <c r="G445" s="38" t="str">
        <f t="shared" si="57"/>
        <v>1</v>
      </c>
      <c r="H445" s="39">
        <v>17325001</v>
      </c>
      <c r="I445" s="59" t="s">
        <v>1474</v>
      </c>
      <c r="J445" s="59" t="s">
        <v>112</v>
      </c>
      <c r="K445" s="62" t="s">
        <v>198</v>
      </c>
    </row>
    <row r="446" spans="1:11" ht="30" customHeight="1" x14ac:dyDescent="0.25">
      <c r="A446" s="25" t="str">
        <f t="shared" si="51"/>
        <v>1</v>
      </c>
      <c r="B446" s="25" t="str">
        <f t="shared" si="52"/>
        <v>7</v>
      </c>
      <c r="C446" s="25" t="str">
        <f t="shared" si="53"/>
        <v>3</v>
      </c>
      <c r="D446" s="25" t="str">
        <f t="shared" si="54"/>
        <v>2</v>
      </c>
      <c r="E446" s="25" t="str">
        <f t="shared" si="55"/>
        <v>51</v>
      </c>
      <c r="F446" s="25" t="str">
        <f t="shared" si="56"/>
        <v>0</v>
      </c>
      <c r="G446" s="25" t="str">
        <f t="shared" si="57"/>
        <v>0</v>
      </c>
      <c r="H446" s="26">
        <v>17325100</v>
      </c>
      <c r="I446" s="77" t="s">
        <v>183</v>
      </c>
      <c r="J446" s="77" t="s">
        <v>779</v>
      </c>
      <c r="K446" s="71" t="s">
        <v>194</v>
      </c>
    </row>
    <row r="447" spans="1:11" ht="30" customHeight="1" x14ac:dyDescent="0.25">
      <c r="A447" s="38" t="str">
        <f t="shared" si="51"/>
        <v>1</v>
      </c>
      <c r="B447" s="38" t="str">
        <f t="shared" si="52"/>
        <v>7</v>
      </c>
      <c r="C447" s="38" t="str">
        <f t="shared" si="53"/>
        <v>3</v>
      </c>
      <c r="D447" s="38" t="str">
        <f t="shared" si="54"/>
        <v>2</v>
      </c>
      <c r="E447" s="38" t="str">
        <f t="shared" si="55"/>
        <v>51</v>
      </c>
      <c r="F447" s="38" t="str">
        <f t="shared" si="56"/>
        <v>0</v>
      </c>
      <c r="G447" s="38" t="str">
        <f t="shared" si="57"/>
        <v>1</v>
      </c>
      <c r="H447" s="39">
        <v>17325101</v>
      </c>
      <c r="I447" s="59" t="s">
        <v>565</v>
      </c>
      <c r="J447" s="59" t="s">
        <v>113</v>
      </c>
      <c r="K447" s="62" t="s">
        <v>198</v>
      </c>
    </row>
    <row r="448" spans="1:11" ht="66.75" customHeight="1" x14ac:dyDescent="0.25">
      <c r="A448" s="25" t="str">
        <f t="shared" si="51"/>
        <v>1</v>
      </c>
      <c r="B448" s="25" t="str">
        <f t="shared" si="52"/>
        <v>7</v>
      </c>
      <c r="C448" s="25" t="str">
        <f t="shared" si="53"/>
        <v>3</v>
      </c>
      <c r="D448" s="25" t="str">
        <f t="shared" si="54"/>
        <v>2</v>
      </c>
      <c r="E448" s="25" t="str">
        <f t="shared" si="55"/>
        <v>99</v>
      </c>
      <c r="F448" s="25" t="str">
        <f t="shared" si="56"/>
        <v>0</v>
      </c>
      <c r="G448" s="25" t="str">
        <f t="shared" si="57"/>
        <v>0</v>
      </c>
      <c r="H448" s="26">
        <v>17329900</v>
      </c>
      <c r="I448" s="77" t="s">
        <v>1355</v>
      </c>
      <c r="J448" s="77" t="s">
        <v>1357</v>
      </c>
      <c r="K448" s="82" t="s">
        <v>602</v>
      </c>
    </row>
    <row r="449" spans="1:11" ht="63.75" customHeight="1" x14ac:dyDescent="0.25">
      <c r="A449" s="38" t="str">
        <f t="shared" si="51"/>
        <v>1</v>
      </c>
      <c r="B449" s="38" t="str">
        <f t="shared" si="52"/>
        <v>7</v>
      </c>
      <c r="C449" s="38" t="str">
        <f t="shared" si="53"/>
        <v>3</v>
      </c>
      <c r="D449" s="38" t="str">
        <f t="shared" si="54"/>
        <v>2</v>
      </c>
      <c r="E449" s="38" t="str">
        <f t="shared" si="55"/>
        <v>99</v>
      </c>
      <c r="F449" s="38" t="str">
        <f t="shared" si="56"/>
        <v>0</v>
      </c>
      <c r="G449" s="38" t="str">
        <f t="shared" si="57"/>
        <v>1</v>
      </c>
      <c r="H449" s="39">
        <v>17329901</v>
      </c>
      <c r="I449" s="59" t="s">
        <v>1368</v>
      </c>
      <c r="J449" s="59" t="s">
        <v>1356</v>
      </c>
      <c r="K449" s="62" t="s">
        <v>198</v>
      </c>
    </row>
    <row r="450" spans="1:11" ht="29.25" customHeight="1" x14ac:dyDescent="0.25">
      <c r="A450" s="21" t="str">
        <f t="shared" si="51"/>
        <v>1</v>
      </c>
      <c r="B450" s="21" t="str">
        <f t="shared" si="52"/>
        <v>7</v>
      </c>
      <c r="C450" s="21" t="str">
        <f t="shared" si="53"/>
        <v>3</v>
      </c>
      <c r="D450" s="21" t="str">
        <f t="shared" si="54"/>
        <v>9</v>
      </c>
      <c r="E450" s="21" t="str">
        <f t="shared" si="55"/>
        <v>00</v>
      </c>
      <c r="F450" s="21" t="str">
        <f t="shared" si="56"/>
        <v>0</v>
      </c>
      <c r="G450" s="21" t="str">
        <f t="shared" si="57"/>
        <v>0</v>
      </c>
      <c r="H450" s="22">
        <v>17390000</v>
      </c>
      <c r="I450" s="43" t="s">
        <v>92</v>
      </c>
      <c r="J450" s="43" t="s">
        <v>1422</v>
      </c>
      <c r="K450" s="70" t="s">
        <v>194</v>
      </c>
    </row>
    <row r="451" spans="1:11" ht="51" customHeight="1" x14ac:dyDescent="0.25">
      <c r="A451" s="25" t="str">
        <f t="shared" si="51"/>
        <v>1</v>
      </c>
      <c r="B451" s="25" t="str">
        <f t="shared" si="52"/>
        <v>7</v>
      </c>
      <c r="C451" s="25" t="str">
        <f t="shared" si="53"/>
        <v>3</v>
      </c>
      <c r="D451" s="25" t="str">
        <f t="shared" si="54"/>
        <v>9</v>
      </c>
      <c r="E451" s="25" t="str">
        <f t="shared" si="55"/>
        <v>50</v>
      </c>
      <c r="F451" s="25" t="str">
        <f t="shared" si="56"/>
        <v>0</v>
      </c>
      <c r="G451" s="25" t="str">
        <f t="shared" si="57"/>
        <v>0</v>
      </c>
      <c r="H451" s="26">
        <v>17395000</v>
      </c>
      <c r="I451" s="77" t="s">
        <v>91</v>
      </c>
      <c r="J451" s="77" t="s">
        <v>777</v>
      </c>
      <c r="K451" s="71" t="s">
        <v>194</v>
      </c>
    </row>
    <row r="452" spans="1:11" ht="60" customHeight="1" x14ac:dyDescent="0.25">
      <c r="A452" s="38" t="str">
        <f t="shared" si="51"/>
        <v>1</v>
      </c>
      <c r="B452" s="38" t="str">
        <f t="shared" si="52"/>
        <v>7</v>
      </c>
      <c r="C452" s="38" t="str">
        <f t="shared" si="53"/>
        <v>3</v>
      </c>
      <c r="D452" s="38" t="str">
        <f t="shared" si="54"/>
        <v>9</v>
      </c>
      <c r="E452" s="38" t="str">
        <f t="shared" si="55"/>
        <v>50</v>
      </c>
      <c r="F452" s="38" t="str">
        <f t="shared" si="56"/>
        <v>0</v>
      </c>
      <c r="G452" s="38" t="str">
        <f t="shared" si="57"/>
        <v>1</v>
      </c>
      <c r="H452" s="39">
        <v>17395001</v>
      </c>
      <c r="I452" s="59" t="s">
        <v>542</v>
      </c>
      <c r="J452" s="59" t="s">
        <v>90</v>
      </c>
      <c r="K452" s="62" t="s">
        <v>194</v>
      </c>
    </row>
    <row r="453" spans="1:11" ht="60" customHeight="1" x14ac:dyDescent="0.25">
      <c r="A453" s="25" t="str">
        <f t="shared" si="51"/>
        <v>1</v>
      </c>
      <c r="B453" s="25" t="str">
        <f t="shared" si="52"/>
        <v>7</v>
      </c>
      <c r="C453" s="25" t="str">
        <f t="shared" si="53"/>
        <v>3</v>
      </c>
      <c r="D453" s="25" t="str">
        <f t="shared" si="54"/>
        <v>9</v>
      </c>
      <c r="E453" s="25" t="str">
        <f t="shared" si="55"/>
        <v>99</v>
      </c>
      <c r="F453" s="25" t="str">
        <f t="shared" si="56"/>
        <v>0</v>
      </c>
      <c r="G453" s="25" t="str">
        <f t="shared" si="57"/>
        <v>0</v>
      </c>
      <c r="H453" s="26">
        <v>17399900</v>
      </c>
      <c r="I453" s="77" t="s">
        <v>92</v>
      </c>
      <c r="J453" s="77" t="s">
        <v>780</v>
      </c>
      <c r="K453" s="71" t="s">
        <v>194</v>
      </c>
    </row>
    <row r="454" spans="1:11" ht="60" customHeight="1" x14ac:dyDescent="0.25">
      <c r="A454" s="38" t="str">
        <f t="shared" si="51"/>
        <v>1</v>
      </c>
      <c r="B454" s="38" t="str">
        <f t="shared" si="52"/>
        <v>7</v>
      </c>
      <c r="C454" s="38" t="str">
        <f t="shared" si="53"/>
        <v>3</v>
      </c>
      <c r="D454" s="38" t="str">
        <f t="shared" si="54"/>
        <v>9</v>
      </c>
      <c r="E454" s="38" t="str">
        <f t="shared" si="55"/>
        <v>99</v>
      </c>
      <c r="F454" s="38" t="str">
        <f t="shared" si="56"/>
        <v>0</v>
      </c>
      <c r="G454" s="38" t="str">
        <f t="shared" si="57"/>
        <v>1</v>
      </c>
      <c r="H454" s="39">
        <v>17399901</v>
      </c>
      <c r="I454" s="59" t="s">
        <v>543</v>
      </c>
      <c r="J454" s="59" t="s">
        <v>93</v>
      </c>
      <c r="K454" s="62" t="s">
        <v>198</v>
      </c>
    </row>
    <row r="455" spans="1:11" ht="60" customHeight="1" x14ac:dyDescent="0.25">
      <c r="A455" s="18" t="str">
        <f t="shared" si="51"/>
        <v>1</v>
      </c>
      <c r="B455" s="18" t="str">
        <f t="shared" si="52"/>
        <v>7</v>
      </c>
      <c r="C455" s="18" t="str">
        <f t="shared" si="53"/>
        <v>4</v>
      </c>
      <c r="D455" s="18" t="str">
        <f t="shared" si="54"/>
        <v>0</v>
      </c>
      <c r="E455" s="18" t="str">
        <f t="shared" si="55"/>
        <v>00</v>
      </c>
      <c r="F455" s="18" t="str">
        <f t="shared" si="56"/>
        <v>0</v>
      </c>
      <c r="G455" s="18" t="str">
        <f t="shared" si="57"/>
        <v>0</v>
      </c>
      <c r="H455" s="18">
        <v>17400000</v>
      </c>
      <c r="I455" s="19" t="s">
        <v>97</v>
      </c>
      <c r="J455" s="20" t="s">
        <v>336</v>
      </c>
      <c r="K455" s="18" t="s">
        <v>194</v>
      </c>
    </row>
    <row r="456" spans="1:11" s="42" customFormat="1" ht="60" customHeight="1" x14ac:dyDescent="0.25">
      <c r="A456" s="21" t="str">
        <f t="shared" si="51"/>
        <v>1</v>
      </c>
      <c r="B456" s="21" t="str">
        <f t="shared" si="52"/>
        <v>7</v>
      </c>
      <c r="C456" s="21" t="str">
        <f t="shared" si="53"/>
        <v>4</v>
      </c>
      <c r="D456" s="21" t="str">
        <f t="shared" si="54"/>
        <v>1</v>
      </c>
      <c r="E456" s="21" t="str">
        <f t="shared" si="55"/>
        <v>00</v>
      </c>
      <c r="F456" s="21" t="str">
        <f t="shared" si="56"/>
        <v>0</v>
      </c>
      <c r="G456" s="21" t="str">
        <f t="shared" si="57"/>
        <v>0</v>
      </c>
      <c r="H456" s="22">
        <v>17410000</v>
      </c>
      <c r="I456" s="43" t="s">
        <v>97</v>
      </c>
      <c r="J456" s="43" t="s">
        <v>336</v>
      </c>
      <c r="K456" s="70" t="s">
        <v>194</v>
      </c>
    </row>
    <row r="457" spans="1:11" s="42" customFormat="1" ht="60" customHeight="1" x14ac:dyDescent="0.25">
      <c r="A457" s="25" t="str">
        <f t="shared" si="51"/>
        <v>1</v>
      </c>
      <c r="B457" s="25" t="str">
        <f t="shared" si="52"/>
        <v>7</v>
      </c>
      <c r="C457" s="25" t="str">
        <f t="shared" si="53"/>
        <v>4</v>
      </c>
      <c r="D457" s="25" t="str">
        <f t="shared" si="54"/>
        <v>1</v>
      </c>
      <c r="E457" s="25" t="str">
        <f t="shared" si="55"/>
        <v>50</v>
      </c>
      <c r="F457" s="25" t="str">
        <f t="shared" si="56"/>
        <v>0</v>
      </c>
      <c r="G457" s="25" t="str">
        <f t="shared" si="57"/>
        <v>0</v>
      </c>
      <c r="H457" s="26">
        <v>17415000</v>
      </c>
      <c r="I457" s="77" t="s">
        <v>651</v>
      </c>
      <c r="J457" s="77" t="s">
        <v>652</v>
      </c>
      <c r="K457" s="71" t="s">
        <v>194</v>
      </c>
    </row>
    <row r="458" spans="1:11" s="42" customFormat="1" ht="60" customHeight="1" x14ac:dyDescent="0.25">
      <c r="A458" s="38" t="str">
        <f t="shared" si="51"/>
        <v>1</v>
      </c>
      <c r="B458" s="38" t="str">
        <f t="shared" si="52"/>
        <v>7</v>
      </c>
      <c r="C458" s="38" t="str">
        <f t="shared" si="53"/>
        <v>4</v>
      </c>
      <c r="D458" s="38" t="str">
        <f t="shared" si="54"/>
        <v>1</v>
      </c>
      <c r="E458" s="38" t="str">
        <f t="shared" si="55"/>
        <v>50</v>
      </c>
      <c r="F458" s="38" t="str">
        <f t="shared" si="56"/>
        <v>0</v>
      </c>
      <c r="G458" s="38" t="str">
        <f t="shared" si="57"/>
        <v>1</v>
      </c>
      <c r="H458" s="39">
        <v>17415001</v>
      </c>
      <c r="I458" s="59" t="s">
        <v>686</v>
      </c>
      <c r="J458" s="59" t="s">
        <v>685</v>
      </c>
      <c r="K458" s="62" t="s">
        <v>198</v>
      </c>
    </row>
    <row r="459" spans="1:11" s="42" customFormat="1" ht="60" customHeight="1" x14ac:dyDescent="0.25">
      <c r="A459" s="25" t="str">
        <f t="shared" si="51"/>
        <v>1</v>
      </c>
      <c r="B459" s="25" t="str">
        <f t="shared" si="52"/>
        <v>7</v>
      </c>
      <c r="C459" s="25" t="str">
        <f t="shared" si="53"/>
        <v>4</v>
      </c>
      <c r="D459" s="25" t="str">
        <f t="shared" si="54"/>
        <v>1</v>
      </c>
      <c r="E459" s="25" t="str">
        <f t="shared" si="55"/>
        <v>51</v>
      </c>
      <c r="F459" s="25" t="str">
        <f t="shared" si="56"/>
        <v>0</v>
      </c>
      <c r="G459" s="25" t="str">
        <f t="shared" si="57"/>
        <v>0</v>
      </c>
      <c r="H459" s="26">
        <v>17415100</v>
      </c>
      <c r="I459" s="77" t="s">
        <v>811</v>
      </c>
      <c r="J459" s="77" t="s">
        <v>836</v>
      </c>
      <c r="K459" s="71" t="s">
        <v>194</v>
      </c>
    </row>
    <row r="460" spans="1:11" s="42" customFormat="1" ht="60" customHeight="1" x14ac:dyDescent="0.25">
      <c r="A460" s="38" t="str">
        <f t="shared" si="51"/>
        <v>1</v>
      </c>
      <c r="B460" s="38" t="str">
        <f t="shared" si="52"/>
        <v>7</v>
      </c>
      <c r="C460" s="38" t="str">
        <f t="shared" si="53"/>
        <v>4</v>
      </c>
      <c r="D460" s="38" t="str">
        <f t="shared" si="54"/>
        <v>1</v>
      </c>
      <c r="E460" s="38" t="str">
        <f t="shared" si="55"/>
        <v>51</v>
      </c>
      <c r="F460" s="38" t="str">
        <f t="shared" si="56"/>
        <v>0</v>
      </c>
      <c r="G460" s="38" t="str">
        <f t="shared" si="57"/>
        <v>1</v>
      </c>
      <c r="H460" s="39">
        <v>17415101</v>
      </c>
      <c r="I460" s="59" t="s">
        <v>812</v>
      </c>
      <c r="J460" s="59" t="s">
        <v>837</v>
      </c>
      <c r="K460" s="62" t="s">
        <v>198</v>
      </c>
    </row>
    <row r="461" spans="1:11" ht="96" customHeight="1" x14ac:dyDescent="0.25">
      <c r="A461" s="25" t="str">
        <f t="shared" si="51"/>
        <v>1</v>
      </c>
      <c r="B461" s="25" t="str">
        <f t="shared" si="52"/>
        <v>7</v>
      </c>
      <c r="C461" s="25" t="str">
        <f t="shared" si="53"/>
        <v>4</v>
      </c>
      <c r="D461" s="25" t="str">
        <f t="shared" si="54"/>
        <v>1</v>
      </c>
      <c r="E461" s="25" t="str">
        <f t="shared" si="55"/>
        <v>99</v>
      </c>
      <c r="F461" s="25" t="str">
        <f t="shared" si="56"/>
        <v>0</v>
      </c>
      <c r="G461" s="25" t="str">
        <f t="shared" si="57"/>
        <v>0</v>
      </c>
      <c r="H461" s="26">
        <v>17419900</v>
      </c>
      <c r="I461" s="77" t="s">
        <v>842</v>
      </c>
      <c r="J461" s="77" t="s">
        <v>1551</v>
      </c>
      <c r="K461" s="71" t="s">
        <v>194</v>
      </c>
    </row>
    <row r="462" spans="1:11" ht="105" customHeight="1" x14ac:dyDescent="0.25">
      <c r="A462" s="38" t="str">
        <f t="shared" si="51"/>
        <v>1</v>
      </c>
      <c r="B462" s="38" t="str">
        <f t="shared" si="52"/>
        <v>7</v>
      </c>
      <c r="C462" s="38" t="str">
        <f t="shared" si="53"/>
        <v>4</v>
      </c>
      <c r="D462" s="38" t="str">
        <f t="shared" si="54"/>
        <v>1</v>
      </c>
      <c r="E462" s="38" t="str">
        <f t="shared" si="55"/>
        <v>99</v>
      </c>
      <c r="F462" s="38" t="str">
        <f t="shared" si="56"/>
        <v>0</v>
      </c>
      <c r="G462" s="38" t="str">
        <f t="shared" si="57"/>
        <v>1</v>
      </c>
      <c r="H462" s="39">
        <v>17419901</v>
      </c>
      <c r="I462" s="59" t="s">
        <v>1369</v>
      </c>
      <c r="J462" s="59" t="s">
        <v>1552</v>
      </c>
      <c r="K462" s="62" t="s">
        <v>198</v>
      </c>
    </row>
    <row r="463" spans="1:11" ht="60" customHeight="1" x14ac:dyDescent="0.25">
      <c r="A463" s="17" t="str">
        <f t="shared" si="51"/>
        <v>1</v>
      </c>
      <c r="B463" s="17" t="str">
        <f t="shared" si="52"/>
        <v>7</v>
      </c>
      <c r="C463" s="17" t="str">
        <f t="shared" si="53"/>
        <v>5</v>
      </c>
      <c r="D463" s="17" t="str">
        <f t="shared" si="54"/>
        <v>0</v>
      </c>
      <c r="E463" s="17" t="str">
        <f t="shared" si="55"/>
        <v>00</v>
      </c>
      <c r="F463" s="17" t="str">
        <f t="shared" si="56"/>
        <v>0</v>
      </c>
      <c r="G463" s="17" t="str">
        <f t="shared" si="57"/>
        <v>0</v>
      </c>
      <c r="H463" s="18">
        <v>17500000</v>
      </c>
      <c r="I463" s="19" t="s">
        <v>337</v>
      </c>
      <c r="J463" s="20" t="s">
        <v>338</v>
      </c>
      <c r="K463" s="69" t="s">
        <v>194</v>
      </c>
    </row>
    <row r="464" spans="1:11" ht="60" customHeight="1" x14ac:dyDescent="0.25">
      <c r="A464" s="21" t="str">
        <f t="shared" si="51"/>
        <v>1</v>
      </c>
      <c r="B464" s="21" t="str">
        <f t="shared" si="52"/>
        <v>7</v>
      </c>
      <c r="C464" s="21" t="str">
        <f t="shared" si="53"/>
        <v>5</v>
      </c>
      <c r="D464" s="21" t="str">
        <f t="shared" si="54"/>
        <v>1</v>
      </c>
      <c r="E464" s="21" t="str">
        <f t="shared" si="55"/>
        <v>00</v>
      </c>
      <c r="F464" s="21" t="str">
        <f t="shared" si="56"/>
        <v>0</v>
      </c>
      <c r="G464" s="21" t="str">
        <f t="shared" si="57"/>
        <v>0</v>
      </c>
      <c r="H464" s="22">
        <v>17510000</v>
      </c>
      <c r="I464" s="43" t="s">
        <v>1039</v>
      </c>
      <c r="J464" s="43" t="s">
        <v>781</v>
      </c>
      <c r="K464" s="70" t="s">
        <v>194</v>
      </c>
    </row>
    <row r="465" spans="1:11" ht="60" customHeight="1" x14ac:dyDescent="0.25">
      <c r="A465" s="25" t="str">
        <f t="shared" si="51"/>
        <v>1</v>
      </c>
      <c r="B465" s="25" t="str">
        <f t="shared" si="52"/>
        <v>7</v>
      </c>
      <c r="C465" s="25" t="str">
        <f t="shared" si="53"/>
        <v>5</v>
      </c>
      <c r="D465" s="25" t="str">
        <f t="shared" si="54"/>
        <v>1</v>
      </c>
      <c r="E465" s="25" t="str">
        <f t="shared" si="55"/>
        <v>50</v>
      </c>
      <c r="F465" s="25" t="str">
        <f t="shared" si="56"/>
        <v>0</v>
      </c>
      <c r="G465" s="25" t="str">
        <f t="shared" si="57"/>
        <v>0</v>
      </c>
      <c r="H465" s="26">
        <v>17515000</v>
      </c>
      <c r="I465" s="77" t="s">
        <v>94</v>
      </c>
      <c r="J465" s="77" t="s">
        <v>781</v>
      </c>
      <c r="K465" s="71" t="s">
        <v>194</v>
      </c>
    </row>
    <row r="466" spans="1:11" ht="60" customHeight="1" x14ac:dyDescent="0.25">
      <c r="A466" s="38" t="str">
        <f t="shared" si="51"/>
        <v>1</v>
      </c>
      <c r="B466" s="38" t="str">
        <f t="shared" si="52"/>
        <v>7</v>
      </c>
      <c r="C466" s="38" t="str">
        <f t="shared" si="53"/>
        <v>5</v>
      </c>
      <c r="D466" s="38" t="str">
        <f t="shared" si="54"/>
        <v>1</v>
      </c>
      <c r="E466" s="38" t="str">
        <f t="shared" si="55"/>
        <v>50</v>
      </c>
      <c r="F466" s="38" t="str">
        <f t="shared" si="56"/>
        <v>0</v>
      </c>
      <c r="G466" s="38" t="str">
        <f t="shared" si="57"/>
        <v>1</v>
      </c>
      <c r="H466" s="39">
        <v>17515001</v>
      </c>
      <c r="I466" s="59" t="s">
        <v>1040</v>
      </c>
      <c r="J466" s="59" t="s">
        <v>95</v>
      </c>
      <c r="K466" s="41" t="s">
        <v>198</v>
      </c>
    </row>
    <row r="467" spans="1:11" ht="30" customHeight="1" x14ac:dyDescent="0.25">
      <c r="A467" s="21" t="str">
        <f t="shared" si="51"/>
        <v>1</v>
      </c>
      <c r="B467" s="21" t="str">
        <f t="shared" si="52"/>
        <v>7</v>
      </c>
      <c r="C467" s="21" t="str">
        <f t="shared" si="53"/>
        <v>5</v>
      </c>
      <c r="D467" s="21" t="str">
        <f t="shared" si="54"/>
        <v>9</v>
      </c>
      <c r="E467" s="21" t="str">
        <f t="shared" si="55"/>
        <v>00</v>
      </c>
      <c r="F467" s="21" t="str">
        <f t="shared" si="56"/>
        <v>0</v>
      </c>
      <c r="G467" s="21" t="str">
        <f t="shared" si="57"/>
        <v>0</v>
      </c>
      <c r="H467" s="22">
        <v>17590000</v>
      </c>
      <c r="I467" s="43" t="s">
        <v>1041</v>
      </c>
      <c r="J467" s="43" t="s">
        <v>782</v>
      </c>
      <c r="K467" s="81" t="s">
        <v>194</v>
      </c>
    </row>
    <row r="468" spans="1:11" ht="30" customHeight="1" x14ac:dyDescent="0.25">
      <c r="A468" s="25" t="str">
        <f t="shared" si="51"/>
        <v>1</v>
      </c>
      <c r="B468" s="25" t="str">
        <f t="shared" si="52"/>
        <v>7</v>
      </c>
      <c r="C468" s="25" t="str">
        <f t="shared" si="53"/>
        <v>5</v>
      </c>
      <c r="D468" s="25" t="str">
        <f t="shared" si="54"/>
        <v>9</v>
      </c>
      <c r="E468" s="25" t="str">
        <f t="shared" si="55"/>
        <v>99</v>
      </c>
      <c r="F468" s="25" t="str">
        <f t="shared" si="56"/>
        <v>0</v>
      </c>
      <c r="G468" s="25" t="str">
        <f t="shared" si="57"/>
        <v>0</v>
      </c>
      <c r="H468" s="26">
        <v>17599900</v>
      </c>
      <c r="I468" s="77" t="s">
        <v>1041</v>
      </c>
      <c r="J468" s="77" t="s">
        <v>782</v>
      </c>
      <c r="K468" s="82" t="s">
        <v>194</v>
      </c>
    </row>
    <row r="469" spans="1:11" ht="30" customHeight="1" x14ac:dyDescent="0.25">
      <c r="A469" s="38" t="str">
        <f t="shared" si="51"/>
        <v>1</v>
      </c>
      <c r="B469" s="38" t="str">
        <f t="shared" si="52"/>
        <v>7</v>
      </c>
      <c r="C469" s="38" t="str">
        <f t="shared" si="53"/>
        <v>5</v>
      </c>
      <c r="D469" s="38" t="str">
        <f t="shared" si="54"/>
        <v>9</v>
      </c>
      <c r="E469" s="38" t="str">
        <f t="shared" si="55"/>
        <v>99</v>
      </c>
      <c r="F469" s="38" t="str">
        <f t="shared" si="56"/>
        <v>0</v>
      </c>
      <c r="G469" s="38" t="str">
        <f t="shared" si="57"/>
        <v>1</v>
      </c>
      <c r="H469" s="39">
        <v>17599901</v>
      </c>
      <c r="I469" s="59" t="s">
        <v>1475</v>
      </c>
      <c r="J469" s="59" t="s">
        <v>96</v>
      </c>
      <c r="K469" s="62" t="s">
        <v>198</v>
      </c>
    </row>
    <row r="470" spans="1:11" ht="45" customHeight="1" x14ac:dyDescent="0.25">
      <c r="A470" s="17" t="str">
        <f t="shared" si="51"/>
        <v>1</v>
      </c>
      <c r="B470" s="17" t="str">
        <f t="shared" si="52"/>
        <v>7</v>
      </c>
      <c r="C470" s="17" t="str">
        <f t="shared" si="53"/>
        <v>6</v>
      </c>
      <c r="D470" s="17" t="str">
        <f t="shared" si="54"/>
        <v>0</v>
      </c>
      <c r="E470" s="17" t="str">
        <f t="shared" si="55"/>
        <v>00</v>
      </c>
      <c r="F470" s="17" t="str">
        <f t="shared" si="56"/>
        <v>0</v>
      </c>
      <c r="G470" s="17" t="str">
        <f t="shared" si="57"/>
        <v>0</v>
      </c>
      <c r="H470" s="18">
        <v>17600000</v>
      </c>
      <c r="I470" s="19" t="s">
        <v>98</v>
      </c>
      <c r="J470" s="20" t="s">
        <v>340</v>
      </c>
      <c r="K470" s="17" t="s">
        <v>194</v>
      </c>
    </row>
    <row r="471" spans="1:11" ht="45" customHeight="1" x14ac:dyDescent="0.25">
      <c r="A471" s="21" t="str">
        <f t="shared" si="51"/>
        <v>1</v>
      </c>
      <c r="B471" s="21" t="str">
        <f t="shared" si="52"/>
        <v>7</v>
      </c>
      <c r="C471" s="21" t="str">
        <f t="shared" si="53"/>
        <v>6</v>
      </c>
      <c r="D471" s="21" t="str">
        <f t="shared" si="54"/>
        <v>1</v>
      </c>
      <c r="E471" s="21" t="str">
        <f t="shared" si="55"/>
        <v>00</v>
      </c>
      <c r="F471" s="21" t="str">
        <f t="shared" si="56"/>
        <v>0</v>
      </c>
      <c r="G471" s="21" t="str">
        <f t="shared" si="57"/>
        <v>0</v>
      </c>
      <c r="H471" s="22">
        <v>17610000</v>
      </c>
      <c r="I471" s="43" t="s">
        <v>1042</v>
      </c>
      <c r="J471" s="43" t="s">
        <v>340</v>
      </c>
      <c r="K471" s="70" t="s">
        <v>194</v>
      </c>
    </row>
    <row r="472" spans="1:11" ht="45" customHeight="1" x14ac:dyDescent="0.25">
      <c r="A472" s="25" t="str">
        <f t="shared" si="51"/>
        <v>1</v>
      </c>
      <c r="B472" s="25" t="str">
        <f t="shared" si="52"/>
        <v>7</v>
      </c>
      <c r="C472" s="25" t="str">
        <f t="shared" si="53"/>
        <v>6</v>
      </c>
      <c r="D472" s="25" t="str">
        <f t="shared" si="54"/>
        <v>1</v>
      </c>
      <c r="E472" s="25" t="str">
        <f t="shared" si="55"/>
        <v>50</v>
      </c>
      <c r="F472" s="25" t="str">
        <f t="shared" si="56"/>
        <v>0</v>
      </c>
      <c r="G472" s="25" t="str">
        <f t="shared" si="57"/>
        <v>0</v>
      </c>
      <c r="H472" s="26">
        <v>17615000</v>
      </c>
      <c r="I472" s="77" t="s">
        <v>1043</v>
      </c>
      <c r="J472" s="77" t="s">
        <v>653</v>
      </c>
      <c r="K472" s="71" t="s">
        <v>194</v>
      </c>
    </row>
    <row r="473" spans="1:11" ht="45" customHeight="1" x14ac:dyDescent="0.25">
      <c r="A473" s="38" t="str">
        <f t="shared" si="51"/>
        <v>1</v>
      </c>
      <c r="B473" s="38" t="str">
        <f t="shared" si="52"/>
        <v>7</v>
      </c>
      <c r="C473" s="38" t="str">
        <f t="shared" si="53"/>
        <v>6</v>
      </c>
      <c r="D473" s="38" t="str">
        <f t="shared" si="54"/>
        <v>1</v>
      </c>
      <c r="E473" s="38" t="str">
        <f t="shared" si="55"/>
        <v>50</v>
      </c>
      <c r="F473" s="38" t="str">
        <f t="shared" si="56"/>
        <v>0</v>
      </c>
      <c r="G473" s="38" t="str">
        <f t="shared" si="57"/>
        <v>1</v>
      </c>
      <c r="H473" s="39">
        <v>17615001</v>
      </c>
      <c r="I473" s="59" t="s">
        <v>1476</v>
      </c>
      <c r="J473" s="59" t="s">
        <v>687</v>
      </c>
      <c r="K473" s="62" t="s">
        <v>198</v>
      </c>
    </row>
    <row r="474" spans="1:11" ht="45" customHeight="1" x14ac:dyDescent="0.25">
      <c r="A474" s="25" t="str">
        <f t="shared" si="51"/>
        <v>1</v>
      </c>
      <c r="B474" s="25" t="str">
        <f t="shared" si="52"/>
        <v>7</v>
      </c>
      <c r="C474" s="25" t="str">
        <f t="shared" si="53"/>
        <v>6</v>
      </c>
      <c r="D474" s="25" t="str">
        <f t="shared" si="54"/>
        <v>1</v>
      </c>
      <c r="E474" s="25" t="str">
        <f t="shared" si="55"/>
        <v>51</v>
      </c>
      <c r="F474" s="25" t="str">
        <f t="shared" si="56"/>
        <v>0</v>
      </c>
      <c r="G474" s="25" t="str">
        <f t="shared" si="57"/>
        <v>0</v>
      </c>
      <c r="H474" s="26">
        <v>17615100</v>
      </c>
      <c r="I474" s="77" t="s">
        <v>843</v>
      </c>
      <c r="J474" s="77" t="s">
        <v>838</v>
      </c>
      <c r="K474" s="71" t="s">
        <v>194</v>
      </c>
    </row>
    <row r="475" spans="1:11" ht="45" customHeight="1" x14ac:dyDescent="0.25">
      <c r="A475" s="38" t="str">
        <f t="shared" si="51"/>
        <v>1</v>
      </c>
      <c r="B475" s="38" t="str">
        <f t="shared" si="52"/>
        <v>7</v>
      </c>
      <c r="C475" s="38" t="str">
        <f t="shared" si="53"/>
        <v>6</v>
      </c>
      <c r="D475" s="38" t="str">
        <f t="shared" si="54"/>
        <v>1</v>
      </c>
      <c r="E475" s="38" t="str">
        <f t="shared" si="55"/>
        <v>51</v>
      </c>
      <c r="F475" s="38" t="str">
        <f t="shared" si="56"/>
        <v>0</v>
      </c>
      <c r="G475" s="38" t="str">
        <f t="shared" si="57"/>
        <v>1</v>
      </c>
      <c r="H475" s="39">
        <v>17615101</v>
      </c>
      <c r="I475" s="59" t="s">
        <v>844</v>
      </c>
      <c r="J475" s="59" t="s">
        <v>1044</v>
      </c>
      <c r="K475" s="62" t="s">
        <v>198</v>
      </c>
    </row>
    <row r="476" spans="1:11" ht="45" customHeight="1" x14ac:dyDescent="0.25">
      <c r="A476" s="25" t="str">
        <f t="shared" ref="A476:A539" si="58">MID($H476,1,1)</f>
        <v>1</v>
      </c>
      <c r="B476" s="25" t="str">
        <f t="shared" ref="B476:B539" si="59">MID($H476,2,1)</f>
        <v>7</v>
      </c>
      <c r="C476" s="25" t="str">
        <f t="shared" ref="C476:C539" si="60">MID($H476,3,1)</f>
        <v>6</v>
      </c>
      <c r="D476" s="25" t="str">
        <f t="shared" ref="D476:D539" si="61">MID($H476,4,1)</f>
        <v>1</v>
      </c>
      <c r="E476" s="25" t="str">
        <f t="shared" ref="E476:E539" si="62">MID($H476,5,2)</f>
        <v>99</v>
      </c>
      <c r="F476" s="25" t="str">
        <f t="shared" ref="F476:F539" si="63">MID($H476,7,1)</f>
        <v>0</v>
      </c>
      <c r="G476" s="25" t="str">
        <f t="shared" ref="G476:G539" si="64">MID($H476,8,1)</f>
        <v>0</v>
      </c>
      <c r="H476" s="26">
        <v>17619900</v>
      </c>
      <c r="I476" s="77" t="s">
        <v>1404</v>
      </c>
      <c r="J476" s="77" t="s">
        <v>1359</v>
      </c>
      <c r="K476" s="71" t="s">
        <v>194</v>
      </c>
    </row>
    <row r="477" spans="1:11" ht="45" customHeight="1" x14ac:dyDescent="0.25">
      <c r="A477" s="38" t="str">
        <f t="shared" si="58"/>
        <v>1</v>
      </c>
      <c r="B477" s="38" t="str">
        <f t="shared" si="59"/>
        <v>7</v>
      </c>
      <c r="C477" s="38" t="str">
        <f t="shared" si="60"/>
        <v>6</v>
      </c>
      <c r="D477" s="38" t="str">
        <f t="shared" si="61"/>
        <v>1</v>
      </c>
      <c r="E477" s="38" t="str">
        <f t="shared" si="62"/>
        <v>99</v>
      </c>
      <c r="F477" s="38" t="str">
        <f t="shared" si="63"/>
        <v>0</v>
      </c>
      <c r="G477" s="38" t="str">
        <f t="shared" si="64"/>
        <v>1</v>
      </c>
      <c r="H477" s="39">
        <v>17619901</v>
      </c>
      <c r="I477" s="59" t="s">
        <v>1405</v>
      </c>
      <c r="J477" s="59" t="s">
        <v>1358</v>
      </c>
      <c r="K477" s="62" t="s">
        <v>198</v>
      </c>
    </row>
    <row r="478" spans="1:11" ht="42" customHeight="1" x14ac:dyDescent="0.25">
      <c r="A478" s="17" t="str">
        <f t="shared" si="58"/>
        <v>1</v>
      </c>
      <c r="B478" s="17" t="str">
        <f t="shared" si="59"/>
        <v>7</v>
      </c>
      <c r="C478" s="17" t="str">
        <f t="shared" si="60"/>
        <v>9</v>
      </c>
      <c r="D478" s="17" t="str">
        <f t="shared" si="61"/>
        <v>0</v>
      </c>
      <c r="E478" s="17" t="str">
        <f t="shared" si="62"/>
        <v>00</v>
      </c>
      <c r="F478" s="17" t="str">
        <f t="shared" si="63"/>
        <v>0</v>
      </c>
      <c r="G478" s="17" t="str">
        <f t="shared" si="64"/>
        <v>0</v>
      </c>
      <c r="H478" s="18">
        <v>17900000</v>
      </c>
      <c r="I478" s="44" t="s">
        <v>1045</v>
      </c>
      <c r="J478" s="44" t="s">
        <v>1423</v>
      </c>
      <c r="K478" s="86" t="s">
        <v>194</v>
      </c>
    </row>
    <row r="479" spans="1:11" ht="60" customHeight="1" x14ac:dyDescent="0.25">
      <c r="A479" s="21" t="str">
        <f t="shared" si="58"/>
        <v>1</v>
      </c>
      <c r="B479" s="21" t="str">
        <f t="shared" si="59"/>
        <v>7</v>
      </c>
      <c r="C479" s="21" t="str">
        <f t="shared" si="60"/>
        <v>9</v>
      </c>
      <c r="D479" s="21" t="str">
        <f t="shared" si="61"/>
        <v>1</v>
      </c>
      <c r="E479" s="21" t="str">
        <f t="shared" si="62"/>
        <v>00</v>
      </c>
      <c r="F479" s="21" t="str">
        <f t="shared" si="63"/>
        <v>0</v>
      </c>
      <c r="G479" s="21" t="str">
        <f t="shared" si="64"/>
        <v>0</v>
      </c>
      <c r="H479" s="22">
        <v>17910000</v>
      </c>
      <c r="I479" s="43" t="s">
        <v>341</v>
      </c>
      <c r="J479" s="43" t="s">
        <v>911</v>
      </c>
      <c r="K479" s="81" t="s">
        <v>194</v>
      </c>
    </row>
    <row r="480" spans="1:11" ht="60" customHeight="1" x14ac:dyDescent="0.25">
      <c r="A480" s="25" t="str">
        <f t="shared" si="58"/>
        <v>1</v>
      </c>
      <c r="B480" s="25" t="str">
        <f t="shared" si="59"/>
        <v>7</v>
      </c>
      <c r="C480" s="25" t="str">
        <f t="shared" si="60"/>
        <v>9</v>
      </c>
      <c r="D480" s="25" t="str">
        <f t="shared" si="61"/>
        <v>1</v>
      </c>
      <c r="E480" s="25" t="str">
        <f t="shared" si="62"/>
        <v>50</v>
      </c>
      <c r="F480" s="25" t="str">
        <f t="shared" si="63"/>
        <v>0</v>
      </c>
      <c r="G480" s="25" t="str">
        <f t="shared" si="64"/>
        <v>0</v>
      </c>
      <c r="H480" s="26">
        <v>17915000</v>
      </c>
      <c r="I480" s="85" t="s">
        <v>1046</v>
      </c>
      <c r="J480" s="77" t="s">
        <v>1178</v>
      </c>
      <c r="K480" s="82" t="s">
        <v>194</v>
      </c>
    </row>
    <row r="481" spans="1:16" ht="60" customHeight="1" x14ac:dyDescent="0.25">
      <c r="A481" s="38" t="str">
        <f t="shared" si="58"/>
        <v>1</v>
      </c>
      <c r="B481" s="38" t="str">
        <f t="shared" si="59"/>
        <v>7</v>
      </c>
      <c r="C481" s="38" t="str">
        <f t="shared" si="60"/>
        <v>9</v>
      </c>
      <c r="D481" s="38" t="str">
        <f t="shared" si="61"/>
        <v>1</v>
      </c>
      <c r="E481" s="38" t="str">
        <f t="shared" si="62"/>
        <v>50</v>
      </c>
      <c r="F481" s="38" t="str">
        <f t="shared" si="63"/>
        <v>0</v>
      </c>
      <c r="G481" s="38" t="str">
        <f t="shared" si="64"/>
        <v>1</v>
      </c>
      <c r="H481" s="39">
        <v>17915001</v>
      </c>
      <c r="I481" s="65" t="s">
        <v>1477</v>
      </c>
      <c r="J481" s="59" t="s">
        <v>1047</v>
      </c>
      <c r="K481" s="62" t="s">
        <v>198</v>
      </c>
    </row>
    <row r="482" spans="1:16" ht="75" customHeight="1" x14ac:dyDescent="0.25">
      <c r="A482" s="25" t="str">
        <f t="shared" si="58"/>
        <v>1</v>
      </c>
      <c r="B482" s="25" t="str">
        <f t="shared" si="59"/>
        <v>7</v>
      </c>
      <c r="C482" s="25" t="str">
        <f t="shared" si="60"/>
        <v>9</v>
      </c>
      <c r="D482" s="25" t="str">
        <f t="shared" si="61"/>
        <v>1</v>
      </c>
      <c r="E482" s="25" t="str">
        <f t="shared" si="62"/>
        <v>51</v>
      </c>
      <c r="F482" s="25" t="str">
        <f t="shared" si="63"/>
        <v>0</v>
      </c>
      <c r="G482" s="25" t="str">
        <f t="shared" si="64"/>
        <v>0</v>
      </c>
      <c r="H482" s="26">
        <v>17915100</v>
      </c>
      <c r="I482" s="85" t="s">
        <v>1406</v>
      </c>
      <c r="J482" s="77" t="s">
        <v>839</v>
      </c>
      <c r="K482" s="82" t="s">
        <v>194</v>
      </c>
    </row>
    <row r="483" spans="1:16" s="42" customFormat="1" ht="15" customHeight="1" x14ac:dyDescent="0.25">
      <c r="A483" s="38" t="str">
        <f t="shared" si="58"/>
        <v>1</v>
      </c>
      <c r="B483" s="38" t="str">
        <f t="shared" si="59"/>
        <v>7</v>
      </c>
      <c r="C483" s="38" t="str">
        <f t="shared" si="60"/>
        <v>9</v>
      </c>
      <c r="D483" s="38" t="str">
        <f t="shared" si="61"/>
        <v>1</v>
      </c>
      <c r="E483" s="38" t="str">
        <f t="shared" si="62"/>
        <v>51</v>
      </c>
      <c r="F483" s="38" t="str">
        <f t="shared" si="63"/>
        <v>0</v>
      </c>
      <c r="G483" s="38" t="str">
        <f t="shared" si="64"/>
        <v>1</v>
      </c>
      <c r="H483" s="39">
        <v>17915101</v>
      </c>
      <c r="I483" s="59" t="s">
        <v>1478</v>
      </c>
      <c r="J483" s="59" t="s">
        <v>840</v>
      </c>
      <c r="K483" s="62" t="s">
        <v>198</v>
      </c>
      <c r="L483" s="87"/>
      <c r="M483" s="87"/>
      <c r="N483" s="87"/>
      <c r="O483" s="87"/>
      <c r="P483" s="88"/>
    </row>
    <row r="484" spans="1:16" s="42" customFormat="1" ht="48" customHeight="1" x14ac:dyDescent="0.25">
      <c r="A484" s="25" t="str">
        <f t="shared" si="58"/>
        <v>1</v>
      </c>
      <c r="B484" s="25" t="str">
        <f t="shared" si="59"/>
        <v>7</v>
      </c>
      <c r="C484" s="25" t="str">
        <f t="shared" si="60"/>
        <v>9</v>
      </c>
      <c r="D484" s="25" t="str">
        <f t="shared" si="61"/>
        <v>1</v>
      </c>
      <c r="E484" s="25" t="str">
        <f t="shared" si="62"/>
        <v>99</v>
      </c>
      <c r="F484" s="25" t="str">
        <f t="shared" si="63"/>
        <v>0</v>
      </c>
      <c r="G484" s="25" t="str">
        <f t="shared" si="64"/>
        <v>0</v>
      </c>
      <c r="H484" s="26">
        <v>17919900</v>
      </c>
      <c r="I484" s="77" t="s">
        <v>1363</v>
      </c>
      <c r="J484" s="77" t="s">
        <v>1361</v>
      </c>
      <c r="K484" s="82" t="s">
        <v>194</v>
      </c>
      <c r="L484" s="88"/>
      <c r="M484" s="88"/>
      <c r="N484" s="88"/>
      <c r="O484" s="88"/>
      <c r="P484" s="88"/>
    </row>
    <row r="485" spans="1:16" s="42" customFormat="1" ht="50.25" customHeight="1" x14ac:dyDescent="0.25">
      <c r="A485" s="38" t="str">
        <f t="shared" si="58"/>
        <v>1</v>
      </c>
      <c r="B485" s="38" t="str">
        <f t="shared" si="59"/>
        <v>7</v>
      </c>
      <c r="C485" s="38" t="str">
        <f t="shared" si="60"/>
        <v>9</v>
      </c>
      <c r="D485" s="38" t="str">
        <f t="shared" si="61"/>
        <v>1</v>
      </c>
      <c r="E485" s="38" t="str">
        <f t="shared" si="62"/>
        <v>99</v>
      </c>
      <c r="F485" s="38" t="str">
        <f t="shared" si="63"/>
        <v>0</v>
      </c>
      <c r="G485" s="38" t="str">
        <f t="shared" si="64"/>
        <v>1</v>
      </c>
      <c r="H485" s="39">
        <v>17919901</v>
      </c>
      <c r="I485" s="59" t="s">
        <v>1362</v>
      </c>
      <c r="J485" s="59" t="s">
        <v>1360</v>
      </c>
      <c r="K485" s="62" t="s">
        <v>198</v>
      </c>
      <c r="L485" s="88"/>
      <c r="M485" s="88"/>
      <c r="N485" s="88"/>
      <c r="O485" s="88"/>
      <c r="P485" s="88"/>
    </row>
    <row r="486" spans="1:16" s="46" customFormat="1" ht="30" customHeight="1" x14ac:dyDescent="0.25">
      <c r="A486" s="21" t="str">
        <f t="shared" si="58"/>
        <v>1</v>
      </c>
      <c r="B486" s="21" t="str">
        <f t="shared" si="59"/>
        <v>7</v>
      </c>
      <c r="C486" s="21" t="str">
        <f t="shared" si="60"/>
        <v>9</v>
      </c>
      <c r="D486" s="21" t="str">
        <f t="shared" si="61"/>
        <v>2</v>
      </c>
      <c r="E486" s="21" t="str">
        <f t="shared" si="62"/>
        <v>00</v>
      </c>
      <c r="F486" s="21" t="str">
        <f t="shared" si="63"/>
        <v>0</v>
      </c>
      <c r="G486" s="21" t="str">
        <f t="shared" si="64"/>
        <v>0</v>
      </c>
      <c r="H486" s="22">
        <v>17920000</v>
      </c>
      <c r="I486" s="43" t="s">
        <v>342</v>
      </c>
      <c r="J486" s="23" t="s">
        <v>343</v>
      </c>
      <c r="K486" s="21" t="s">
        <v>194</v>
      </c>
    </row>
    <row r="487" spans="1:16" s="46" customFormat="1" ht="30" customHeight="1" x14ac:dyDescent="0.25">
      <c r="A487" s="25" t="str">
        <f t="shared" si="58"/>
        <v>1</v>
      </c>
      <c r="B487" s="25" t="str">
        <f t="shared" si="59"/>
        <v>7</v>
      </c>
      <c r="C487" s="25" t="str">
        <f t="shared" si="60"/>
        <v>9</v>
      </c>
      <c r="D487" s="25" t="str">
        <f t="shared" si="61"/>
        <v>2</v>
      </c>
      <c r="E487" s="25" t="str">
        <f t="shared" si="62"/>
        <v>01</v>
      </c>
      <c r="F487" s="25" t="str">
        <f t="shared" si="63"/>
        <v>0</v>
      </c>
      <c r="G487" s="25" t="str">
        <f t="shared" si="64"/>
        <v>0</v>
      </c>
      <c r="H487" s="26">
        <v>17920100</v>
      </c>
      <c r="I487" s="77" t="s">
        <v>342</v>
      </c>
      <c r="J487" s="27" t="s">
        <v>343</v>
      </c>
      <c r="K487" s="71" t="s">
        <v>194</v>
      </c>
    </row>
    <row r="488" spans="1:16" ht="30" customHeight="1" x14ac:dyDescent="0.25">
      <c r="A488" s="38" t="str">
        <f t="shared" si="58"/>
        <v>1</v>
      </c>
      <c r="B488" s="38" t="str">
        <f t="shared" si="59"/>
        <v>7</v>
      </c>
      <c r="C488" s="38" t="str">
        <f t="shared" si="60"/>
        <v>9</v>
      </c>
      <c r="D488" s="38" t="str">
        <f t="shared" si="61"/>
        <v>2</v>
      </c>
      <c r="E488" s="38" t="str">
        <f t="shared" si="62"/>
        <v>01</v>
      </c>
      <c r="F488" s="38" t="str">
        <f t="shared" si="63"/>
        <v>0</v>
      </c>
      <c r="G488" s="38" t="str">
        <f t="shared" si="64"/>
        <v>1</v>
      </c>
      <c r="H488" s="39">
        <v>17920101</v>
      </c>
      <c r="I488" s="59" t="s">
        <v>344</v>
      </c>
      <c r="J488" s="40" t="s">
        <v>345</v>
      </c>
      <c r="K488" s="41" t="s">
        <v>619</v>
      </c>
    </row>
    <row r="489" spans="1:16" ht="35.25" customHeight="1" x14ac:dyDescent="0.25">
      <c r="A489" s="21" t="str">
        <f t="shared" si="58"/>
        <v>1</v>
      </c>
      <c r="B489" s="21" t="str">
        <f t="shared" si="59"/>
        <v>7</v>
      </c>
      <c r="C489" s="21" t="str">
        <f t="shared" si="60"/>
        <v>9</v>
      </c>
      <c r="D489" s="21" t="str">
        <f t="shared" si="61"/>
        <v>9</v>
      </c>
      <c r="E489" s="21" t="str">
        <f t="shared" si="62"/>
        <v>00</v>
      </c>
      <c r="F489" s="21" t="str">
        <f t="shared" si="63"/>
        <v>0</v>
      </c>
      <c r="G489" s="21" t="str">
        <f t="shared" si="64"/>
        <v>0</v>
      </c>
      <c r="H489" s="22">
        <v>17990000</v>
      </c>
      <c r="I489" s="43" t="s">
        <v>1048</v>
      </c>
      <c r="J489" s="43" t="s">
        <v>1393</v>
      </c>
      <c r="K489" s="70" t="s">
        <v>194</v>
      </c>
    </row>
    <row r="490" spans="1:16" ht="33.75" customHeight="1" x14ac:dyDescent="0.25">
      <c r="A490" s="25" t="str">
        <f t="shared" si="58"/>
        <v>1</v>
      </c>
      <c r="B490" s="25" t="str">
        <f t="shared" si="59"/>
        <v>7</v>
      </c>
      <c r="C490" s="25" t="str">
        <f t="shared" si="60"/>
        <v>9</v>
      </c>
      <c r="D490" s="25" t="str">
        <f t="shared" si="61"/>
        <v>9</v>
      </c>
      <c r="E490" s="25" t="str">
        <f t="shared" si="62"/>
        <v>99</v>
      </c>
      <c r="F490" s="25" t="str">
        <f t="shared" si="63"/>
        <v>0</v>
      </c>
      <c r="G490" s="25" t="str">
        <f t="shared" si="64"/>
        <v>0</v>
      </c>
      <c r="H490" s="26">
        <v>17999900</v>
      </c>
      <c r="I490" s="77" t="s">
        <v>1048</v>
      </c>
      <c r="J490" s="77" t="s">
        <v>1395</v>
      </c>
      <c r="K490" s="71" t="s">
        <v>194</v>
      </c>
    </row>
    <row r="491" spans="1:16" ht="36.75" customHeight="1" x14ac:dyDescent="0.25">
      <c r="A491" s="38" t="str">
        <f t="shared" si="58"/>
        <v>1</v>
      </c>
      <c r="B491" s="38" t="str">
        <f t="shared" si="59"/>
        <v>7</v>
      </c>
      <c r="C491" s="38" t="str">
        <f t="shared" si="60"/>
        <v>9</v>
      </c>
      <c r="D491" s="38" t="str">
        <f t="shared" si="61"/>
        <v>9</v>
      </c>
      <c r="E491" s="38" t="str">
        <f t="shared" si="62"/>
        <v>99</v>
      </c>
      <c r="F491" s="38" t="str">
        <f t="shared" si="63"/>
        <v>0</v>
      </c>
      <c r="G491" s="38" t="str">
        <f t="shared" si="64"/>
        <v>1</v>
      </c>
      <c r="H491" s="39">
        <v>17999901</v>
      </c>
      <c r="I491" s="59" t="s">
        <v>1479</v>
      </c>
      <c r="J491" s="59" t="s">
        <v>1394</v>
      </c>
      <c r="K491" s="62" t="s">
        <v>198</v>
      </c>
    </row>
    <row r="492" spans="1:16" ht="15" customHeight="1" x14ac:dyDescent="0.25">
      <c r="A492" s="13" t="str">
        <f t="shared" si="58"/>
        <v>1</v>
      </c>
      <c r="B492" s="13" t="str">
        <f t="shared" si="59"/>
        <v>9</v>
      </c>
      <c r="C492" s="13" t="str">
        <f t="shared" si="60"/>
        <v>0</v>
      </c>
      <c r="D492" s="13" t="str">
        <f t="shared" si="61"/>
        <v>0</v>
      </c>
      <c r="E492" s="13" t="str">
        <f t="shared" si="62"/>
        <v>00</v>
      </c>
      <c r="F492" s="13" t="str">
        <f t="shared" si="63"/>
        <v>0</v>
      </c>
      <c r="G492" s="13" t="str">
        <f t="shared" si="64"/>
        <v>0</v>
      </c>
      <c r="H492" s="14">
        <v>19000000</v>
      </c>
      <c r="I492" s="15" t="s">
        <v>114</v>
      </c>
      <c r="J492" s="16" t="s">
        <v>346</v>
      </c>
      <c r="K492" s="68" t="s">
        <v>194</v>
      </c>
    </row>
    <row r="493" spans="1:16" ht="30" customHeight="1" x14ac:dyDescent="0.25">
      <c r="A493" s="17" t="str">
        <f t="shared" si="58"/>
        <v>1</v>
      </c>
      <c r="B493" s="17" t="str">
        <f t="shared" si="59"/>
        <v>9</v>
      </c>
      <c r="C493" s="17" t="str">
        <f t="shared" si="60"/>
        <v>1</v>
      </c>
      <c r="D493" s="17" t="str">
        <f t="shared" si="61"/>
        <v>0</v>
      </c>
      <c r="E493" s="17" t="str">
        <f t="shared" si="62"/>
        <v>00</v>
      </c>
      <c r="F493" s="17" t="str">
        <f t="shared" si="63"/>
        <v>0</v>
      </c>
      <c r="G493" s="17" t="str">
        <f t="shared" si="64"/>
        <v>0</v>
      </c>
      <c r="H493" s="18">
        <v>19100000</v>
      </c>
      <c r="I493" s="19" t="s">
        <v>347</v>
      </c>
      <c r="J493" s="20" t="s">
        <v>348</v>
      </c>
      <c r="K493" s="69" t="s">
        <v>194</v>
      </c>
    </row>
    <row r="494" spans="1:16" ht="34.5" customHeight="1" x14ac:dyDescent="0.25">
      <c r="A494" s="21" t="str">
        <f t="shared" si="58"/>
        <v>1</v>
      </c>
      <c r="B494" s="21" t="str">
        <f t="shared" si="59"/>
        <v>9</v>
      </c>
      <c r="C494" s="21" t="str">
        <f t="shared" si="60"/>
        <v>1</v>
      </c>
      <c r="D494" s="21" t="str">
        <f t="shared" si="61"/>
        <v>1</v>
      </c>
      <c r="E494" s="21" t="str">
        <f t="shared" si="62"/>
        <v>00</v>
      </c>
      <c r="F494" s="21" t="str">
        <f t="shared" si="63"/>
        <v>0</v>
      </c>
      <c r="G494" s="21" t="str">
        <f t="shared" si="64"/>
        <v>0</v>
      </c>
      <c r="H494" s="22">
        <v>19110000</v>
      </c>
      <c r="I494" s="43" t="s">
        <v>347</v>
      </c>
      <c r="J494" s="43" t="s">
        <v>1424</v>
      </c>
      <c r="K494" s="81" t="s">
        <v>194</v>
      </c>
    </row>
    <row r="495" spans="1:16" ht="30" customHeight="1" x14ac:dyDescent="0.25">
      <c r="A495" s="25" t="str">
        <f t="shared" si="58"/>
        <v>1</v>
      </c>
      <c r="B495" s="25" t="str">
        <f t="shared" si="59"/>
        <v>9</v>
      </c>
      <c r="C495" s="25" t="str">
        <f t="shared" si="60"/>
        <v>1</v>
      </c>
      <c r="D495" s="25" t="str">
        <f t="shared" si="61"/>
        <v>1</v>
      </c>
      <c r="E495" s="25" t="str">
        <f t="shared" si="62"/>
        <v>01</v>
      </c>
      <c r="F495" s="25" t="str">
        <f t="shared" si="63"/>
        <v>0</v>
      </c>
      <c r="G495" s="25" t="str">
        <f t="shared" si="64"/>
        <v>0</v>
      </c>
      <c r="H495" s="26">
        <v>19110100</v>
      </c>
      <c r="I495" s="77" t="s">
        <v>349</v>
      </c>
      <c r="J495" s="77" t="s">
        <v>350</v>
      </c>
      <c r="K495" s="82" t="s">
        <v>194</v>
      </c>
    </row>
    <row r="496" spans="1:16" ht="30" customHeight="1" x14ac:dyDescent="0.25">
      <c r="A496" s="38" t="str">
        <f t="shared" si="58"/>
        <v>1</v>
      </c>
      <c r="B496" s="38" t="str">
        <f t="shared" si="59"/>
        <v>9</v>
      </c>
      <c r="C496" s="38" t="str">
        <f t="shared" si="60"/>
        <v>1</v>
      </c>
      <c r="D496" s="38" t="str">
        <f t="shared" si="61"/>
        <v>1</v>
      </c>
      <c r="E496" s="38" t="str">
        <f t="shared" si="62"/>
        <v>01</v>
      </c>
      <c r="F496" s="38" t="str">
        <f t="shared" si="63"/>
        <v>0</v>
      </c>
      <c r="G496" s="38" t="str">
        <f t="shared" si="64"/>
        <v>1</v>
      </c>
      <c r="H496" s="39">
        <v>19110101</v>
      </c>
      <c r="I496" s="59" t="s">
        <v>351</v>
      </c>
      <c r="J496" s="59" t="s">
        <v>352</v>
      </c>
      <c r="K496" s="62" t="s">
        <v>198</v>
      </c>
    </row>
    <row r="497" spans="1:11" ht="30" customHeight="1" x14ac:dyDescent="0.25">
      <c r="A497" s="25" t="str">
        <f t="shared" si="58"/>
        <v>1</v>
      </c>
      <c r="B497" s="25" t="str">
        <f t="shared" si="59"/>
        <v>9</v>
      </c>
      <c r="C497" s="25" t="str">
        <f t="shared" si="60"/>
        <v>1</v>
      </c>
      <c r="D497" s="25" t="str">
        <f t="shared" si="61"/>
        <v>1</v>
      </c>
      <c r="E497" s="25" t="str">
        <f t="shared" si="62"/>
        <v>04</v>
      </c>
      <c r="F497" s="25" t="str">
        <f t="shared" si="63"/>
        <v>0</v>
      </c>
      <c r="G497" s="25" t="str">
        <f t="shared" si="64"/>
        <v>0</v>
      </c>
      <c r="H497" s="26">
        <v>19110400</v>
      </c>
      <c r="I497" s="77" t="s">
        <v>1049</v>
      </c>
      <c r="J497" s="77" t="s">
        <v>1179</v>
      </c>
      <c r="K497" s="82" t="s">
        <v>194</v>
      </c>
    </row>
    <row r="498" spans="1:11" ht="30" customHeight="1" x14ac:dyDescent="0.25">
      <c r="A498" s="38" t="str">
        <f t="shared" si="58"/>
        <v>1</v>
      </c>
      <c r="B498" s="38" t="str">
        <f t="shared" si="59"/>
        <v>9</v>
      </c>
      <c r="C498" s="38" t="str">
        <f t="shared" si="60"/>
        <v>1</v>
      </c>
      <c r="D498" s="38" t="str">
        <f t="shared" si="61"/>
        <v>1</v>
      </c>
      <c r="E498" s="38" t="str">
        <f t="shared" si="62"/>
        <v>04</v>
      </c>
      <c r="F498" s="38" t="str">
        <f t="shared" si="63"/>
        <v>0</v>
      </c>
      <c r="G498" s="38" t="str">
        <f t="shared" si="64"/>
        <v>1</v>
      </c>
      <c r="H498" s="39">
        <v>19110401</v>
      </c>
      <c r="I498" s="59" t="s">
        <v>353</v>
      </c>
      <c r="J498" s="59" t="s">
        <v>1052</v>
      </c>
      <c r="K498" s="62" t="s">
        <v>198</v>
      </c>
    </row>
    <row r="499" spans="1:11" ht="30" customHeight="1" x14ac:dyDescent="0.25">
      <c r="A499" s="25" t="str">
        <f t="shared" si="58"/>
        <v>1</v>
      </c>
      <c r="B499" s="25" t="str">
        <f t="shared" si="59"/>
        <v>9</v>
      </c>
      <c r="C499" s="25" t="str">
        <f t="shared" si="60"/>
        <v>1</v>
      </c>
      <c r="D499" s="25" t="str">
        <f t="shared" si="61"/>
        <v>1</v>
      </c>
      <c r="E499" s="25" t="str">
        <f t="shared" si="62"/>
        <v>06</v>
      </c>
      <c r="F499" s="25" t="str">
        <f t="shared" si="63"/>
        <v>0</v>
      </c>
      <c r="G499" s="25" t="str">
        <f t="shared" si="64"/>
        <v>0</v>
      </c>
      <c r="H499" s="26">
        <v>19110600</v>
      </c>
      <c r="I499" s="77" t="s">
        <v>116</v>
      </c>
      <c r="J499" s="77" t="s">
        <v>354</v>
      </c>
      <c r="K499" s="82" t="s">
        <v>194</v>
      </c>
    </row>
    <row r="500" spans="1:11" ht="30" customHeight="1" x14ac:dyDescent="0.25">
      <c r="A500" s="29" t="str">
        <f t="shared" si="58"/>
        <v>1</v>
      </c>
      <c r="B500" s="29" t="str">
        <f t="shared" si="59"/>
        <v>9</v>
      </c>
      <c r="C500" s="29" t="str">
        <f t="shared" si="60"/>
        <v>1</v>
      </c>
      <c r="D500" s="29" t="str">
        <f t="shared" si="61"/>
        <v>1</v>
      </c>
      <c r="E500" s="29" t="str">
        <f t="shared" si="62"/>
        <v>06</v>
      </c>
      <c r="F500" s="29" t="str">
        <f t="shared" si="63"/>
        <v>1</v>
      </c>
      <c r="G500" s="29" t="str">
        <f t="shared" si="64"/>
        <v>0</v>
      </c>
      <c r="H500" s="30">
        <v>19110610</v>
      </c>
      <c r="I500" s="78" t="s">
        <v>117</v>
      </c>
      <c r="J500" s="78" t="s">
        <v>355</v>
      </c>
      <c r="K500" s="83" t="s">
        <v>194</v>
      </c>
    </row>
    <row r="501" spans="1:11" ht="30" customHeight="1" x14ac:dyDescent="0.25">
      <c r="A501" s="38" t="str">
        <f t="shared" si="58"/>
        <v>1</v>
      </c>
      <c r="B501" s="38" t="str">
        <f t="shared" si="59"/>
        <v>9</v>
      </c>
      <c r="C501" s="38" t="str">
        <f t="shared" si="60"/>
        <v>1</v>
      </c>
      <c r="D501" s="38" t="str">
        <f t="shared" si="61"/>
        <v>1</v>
      </c>
      <c r="E501" s="38" t="str">
        <f t="shared" si="62"/>
        <v>06</v>
      </c>
      <c r="F501" s="38" t="str">
        <f t="shared" si="63"/>
        <v>1</v>
      </c>
      <c r="G501" s="38" t="str">
        <f t="shared" si="64"/>
        <v>1</v>
      </c>
      <c r="H501" s="39">
        <v>19110611</v>
      </c>
      <c r="I501" s="59" t="s">
        <v>356</v>
      </c>
      <c r="J501" s="59" t="s">
        <v>357</v>
      </c>
      <c r="K501" s="62" t="s">
        <v>198</v>
      </c>
    </row>
    <row r="502" spans="1:11" ht="15" customHeight="1" x14ac:dyDescent="0.25">
      <c r="A502" s="29" t="str">
        <f t="shared" si="58"/>
        <v>1</v>
      </c>
      <c r="B502" s="29" t="str">
        <f t="shared" si="59"/>
        <v>9</v>
      </c>
      <c r="C502" s="29" t="str">
        <f t="shared" si="60"/>
        <v>1</v>
      </c>
      <c r="D502" s="29" t="str">
        <f t="shared" si="61"/>
        <v>1</v>
      </c>
      <c r="E502" s="29" t="str">
        <f t="shared" si="62"/>
        <v>06</v>
      </c>
      <c r="F502" s="29" t="str">
        <f t="shared" si="63"/>
        <v>2</v>
      </c>
      <c r="G502" s="29" t="str">
        <f t="shared" si="64"/>
        <v>0</v>
      </c>
      <c r="H502" s="30">
        <v>19110620</v>
      </c>
      <c r="I502" s="89" t="s">
        <v>118</v>
      </c>
      <c r="J502" s="78" t="s">
        <v>358</v>
      </c>
      <c r="K502" s="83" t="s">
        <v>194</v>
      </c>
    </row>
    <row r="503" spans="1:11" ht="15" customHeight="1" x14ac:dyDescent="0.25">
      <c r="A503" s="38" t="str">
        <f t="shared" si="58"/>
        <v>1</v>
      </c>
      <c r="B503" s="38" t="str">
        <f t="shared" si="59"/>
        <v>9</v>
      </c>
      <c r="C503" s="38" t="str">
        <f t="shared" si="60"/>
        <v>1</v>
      </c>
      <c r="D503" s="38" t="str">
        <f t="shared" si="61"/>
        <v>1</v>
      </c>
      <c r="E503" s="38" t="str">
        <f t="shared" si="62"/>
        <v>06</v>
      </c>
      <c r="F503" s="38" t="str">
        <f t="shared" si="63"/>
        <v>2</v>
      </c>
      <c r="G503" s="38" t="str">
        <f t="shared" si="64"/>
        <v>1</v>
      </c>
      <c r="H503" s="39">
        <v>19110621</v>
      </c>
      <c r="I503" s="66" t="s">
        <v>359</v>
      </c>
      <c r="J503" s="59" t="s">
        <v>360</v>
      </c>
      <c r="K503" s="62" t="s">
        <v>198</v>
      </c>
    </row>
    <row r="504" spans="1:11" ht="24" customHeight="1" x14ac:dyDescent="0.25">
      <c r="A504" s="25" t="str">
        <f t="shared" si="58"/>
        <v>1</v>
      </c>
      <c r="B504" s="25" t="str">
        <f t="shared" si="59"/>
        <v>9</v>
      </c>
      <c r="C504" s="25" t="str">
        <f t="shared" si="60"/>
        <v>1</v>
      </c>
      <c r="D504" s="25" t="str">
        <f t="shared" si="61"/>
        <v>1</v>
      </c>
      <c r="E504" s="25" t="str">
        <f t="shared" si="62"/>
        <v>08</v>
      </c>
      <c r="F504" s="25" t="str">
        <f t="shared" si="63"/>
        <v>0</v>
      </c>
      <c r="G504" s="25" t="str">
        <f t="shared" si="64"/>
        <v>0</v>
      </c>
      <c r="H504" s="26">
        <v>19110800</v>
      </c>
      <c r="I504" s="77" t="s">
        <v>633</v>
      </c>
      <c r="J504" s="77" t="s">
        <v>635</v>
      </c>
      <c r="K504" s="82" t="s">
        <v>194</v>
      </c>
    </row>
    <row r="505" spans="1:11" ht="19.5" customHeight="1" x14ac:dyDescent="0.25">
      <c r="A505" s="38" t="str">
        <f t="shared" si="58"/>
        <v>1</v>
      </c>
      <c r="B505" s="38" t="str">
        <f t="shared" si="59"/>
        <v>9</v>
      </c>
      <c r="C505" s="38" t="str">
        <f t="shared" si="60"/>
        <v>1</v>
      </c>
      <c r="D505" s="38" t="str">
        <f t="shared" si="61"/>
        <v>1</v>
      </c>
      <c r="E505" s="38" t="str">
        <f t="shared" si="62"/>
        <v>08</v>
      </c>
      <c r="F505" s="38" t="str">
        <f t="shared" si="63"/>
        <v>0</v>
      </c>
      <c r="G505" s="38" t="str">
        <f t="shared" si="64"/>
        <v>1</v>
      </c>
      <c r="H505" s="39">
        <v>19110801</v>
      </c>
      <c r="I505" s="59" t="s">
        <v>634</v>
      </c>
      <c r="J505" s="59" t="s">
        <v>636</v>
      </c>
      <c r="K505" s="62" t="s">
        <v>198</v>
      </c>
    </row>
    <row r="506" spans="1:11" ht="42.75" customHeight="1" x14ac:dyDescent="0.25">
      <c r="A506" s="25" t="str">
        <f t="shared" si="58"/>
        <v>1</v>
      </c>
      <c r="B506" s="25" t="str">
        <f t="shared" si="59"/>
        <v>9</v>
      </c>
      <c r="C506" s="25" t="str">
        <f t="shared" si="60"/>
        <v>1</v>
      </c>
      <c r="D506" s="25" t="str">
        <f t="shared" si="61"/>
        <v>1</v>
      </c>
      <c r="E506" s="25" t="str">
        <f t="shared" si="62"/>
        <v>09</v>
      </c>
      <c r="F506" s="25" t="str">
        <f t="shared" si="63"/>
        <v>0</v>
      </c>
      <c r="G506" s="25" t="str">
        <f t="shared" si="64"/>
        <v>0</v>
      </c>
      <c r="H506" s="26">
        <v>19110900</v>
      </c>
      <c r="I506" s="77" t="s">
        <v>115</v>
      </c>
      <c r="J506" s="77" t="s">
        <v>361</v>
      </c>
      <c r="K506" s="82" t="s">
        <v>194</v>
      </c>
    </row>
    <row r="507" spans="1:11" ht="60" customHeight="1" x14ac:dyDescent="0.25">
      <c r="A507" s="38" t="str">
        <f t="shared" si="58"/>
        <v>1</v>
      </c>
      <c r="B507" s="38" t="str">
        <f t="shared" si="59"/>
        <v>9</v>
      </c>
      <c r="C507" s="38" t="str">
        <f t="shared" si="60"/>
        <v>1</v>
      </c>
      <c r="D507" s="38" t="str">
        <f t="shared" si="61"/>
        <v>1</v>
      </c>
      <c r="E507" s="38" t="str">
        <f t="shared" si="62"/>
        <v>09</v>
      </c>
      <c r="F507" s="38" t="str">
        <f t="shared" si="63"/>
        <v>0</v>
      </c>
      <c r="G507" s="38" t="str">
        <f t="shared" si="64"/>
        <v>1</v>
      </c>
      <c r="H507" s="39">
        <v>19110901</v>
      </c>
      <c r="I507" s="59" t="s">
        <v>362</v>
      </c>
      <c r="J507" s="59" t="s">
        <v>363</v>
      </c>
      <c r="K507" s="62" t="s">
        <v>198</v>
      </c>
    </row>
    <row r="508" spans="1:11" ht="60" customHeight="1" x14ac:dyDescent="0.25">
      <c r="A508" s="25" t="str">
        <f t="shared" si="58"/>
        <v>1</v>
      </c>
      <c r="B508" s="25" t="str">
        <f t="shared" si="59"/>
        <v>9</v>
      </c>
      <c r="C508" s="25" t="str">
        <f t="shared" si="60"/>
        <v>1</v>
      </c>
      <c r="D508" s="25" t="str">
        <f t="shared" si="61"/>
        <v>1</v>
      </c>
      <c r="E508" s="25" t="str">
        <f t="shared" si="62"/>
        <v>13</v>
      </c>
      <c r="F508" s="25" t="str">
        <f t="shared" si="63"/>
        <v>0</v>
      </c>
      <c r="G508" s="25" t="str">
        <f t="shared" si="64"/>
        <v>0</v>
      </c>
      <c r="H508" s="26">
        <v>19111300</v>
      </c>
      <c r="I508" s="77" t="s">
        <v>1050</v>
      </c>
      <c r="J508" s="77" t="s">
        <v>1053</v>
      </c>
      <c r="K508" s="82" t="s">
        <v>194</v>
      </c>
    </row>
    <row r="509" spans="1:11" ht="60" customHeight="1" x14ac:dyDescent="0.25">
      <c r="A509" s="29" t="str">
        <f t="shared" si="58"/>
        <v>1</v>
      </c>
      <c r="B509" s="29" t="str">
        <f t="shared" si="59"/>
        <v>9</v>
      </c>
      <c r="C509" s="29" t="str">
        <f t="shared" si="60"/>
        <v>1</v>
      </c>
      <c r="D509" s="29" t="str">
        <f t="shared" si="61"/>
        <v>1</v>
      </c>
      <c r="E509" s="29" t="str">
        <f t="shared" si="62"/>
        <v>13</v>
      </c>
      <c r="F509" s="29" t="str">
        <f t="shared" si="63"/>
        <v>1</v>
      </c>
      <c r="G509" s="29" t="str">
        <f t="shared" si="64"/>
        <v>0</v>
      </c>
      <c r="H509" s="30">
        <v>19111310</v>
      </c>
      <c r="I509" s="78" t="s">
        <v>1051</v>
      </c>
      <c r="J509" s="78" t="s">
        <v>1211</v>
      </c>
      <c r="K509" s="83" t="s">
        <v>194</v>
      </c>
    </row>
    <row r="510" spans="1:11" ht="60" customHeight="1" x14ac:dyDescent="0.25">
      <c r="A510" s="38" t="str">
        <f t="shared" si="58"/>
        <v>1</v>
      </c>
      <c r="B510" s="38" t="str">
        <f t="shared" si="59"/>
        <v>9</v>
      </c>
      <c r="C510" s="38" t="str">
        <f t="shared" si="60"/>
        <v>1</v>
      </c>
      <c r="D510" s="38" t="str">
        <f t="shared" si="61"/>
        <v>1</v>
      </c>
      <c r="E510" s="38" t="str">
        <f t="shared" si="62"/>
        <v>13</v>
      </c>
      <c r="F510" s="38" t="str">
        <f t="shared" si="63"/>
        <v>1</v>
      </c>
      <c r="G510" s="38" t="str">
        <f t="shared" si="64"/>
        <v>1</v>
      </c>
      <c r="H510" s="39">
        <v>19111311</v>
      </c>
      <c r="I510" s="59" t="s">
        <v>688</v>
      </c>
      <c r="J510" s="59" t="s">
        <v>1054</v>
      </c>
      <c r="K510" s="62" t="s">
        <v>198</v>
      </c>
    </row>
    <row r="511" spans="1:11" ht="30" customHeight="1" x14ac:dyDescent="0.25">
      <c r="A511" s="17" t="str">
        <f t="shared" si="58"/>
        <v>1</v>
      </c>
      <c r="B511" s="17" t="str">
        <f t="shared" si="59"/>
        <v>9</v>
      </c>
      <c r="C511" s="17" t="str">
        <f t="shared" si="60"/>
        <v>2</v>
      </c>
      <c r="D511" s="17" t="str">
        <f t="shared" si="61"/>
        <v>0</v>
      </c>
      <c r="E511" s="17" t="str">
        <f t="shared" si="62"/>
        <v>00</v>
      </c>
      <c r="F511" s="17" t="str">
        <f t="shared" si="63"/>
        <v>0</v>
      </c>
      <c r="G511" s="17" t="str">
        <f t="shared" si="64"/>
        <v>0</v>
      </c>
      <c r="H511" s="18">
        <v>19200000</v>
      </c>
      <c r="I511" s="19" t="s">
        <v>364</v>
      </c>
      <c r="J511" s="20" t="s">
        <v>365</v>
      </c>
      <c r="K511" s="69" t="s">
        <v>194</v>
      </c>
    </row>
    <row r="512" spans="1:11" ht="30" customHeight="1" x14ac:dyDescent="0.25">
      <c r="A512" s="21" t="str">
        <f t="shared" si="58"/>
        <v>1</v>
      </c>
      <c r="B512" s="21" t="str">
        <f t="shared" si="59"/>
        <v>9</v>
      </c>
      <c r="C512" s="21" t="str">
        <f t="shared" si="60"/>
        <v>2</v>
      </c>
      <c r="D512" s="21" t="str">
        <f t="shared" si="61"/>
        <v>1</v>
      </c>
      <c r="E512" s="21" t="str">
        <f t="shared" si="62"/>
        <v>00</v>
      </c>
      <c r="F512" s="21" t="str">
        <f t="shared" si="63"/>
        <v>0</v>
      </c>
      <c r="G512" s="21" t="str">
        <f t="shared" si="64"/>
        <v>0</v>
      </c>
      <c r="H512" s="22">
        <v>19210000</v>
      </c>
      <c r="I512" s="23" t="s">
        <v>119</v>
      </c>
      <c r="J512" s="24" t="s">
        <v>366</v>
      </c>
      <c r="K512" s="70" t="s">
        <v>194</v>
      </c>
    </row>
    <row r="513" spans="1:11" ht="30" customHeight="1" x14ac:dyDescent="0.25">
      <c r="A513" s="25" t="str">
        <f t="shared" si="58"/>
        <v>1</v>
      </c>
      <c r="B513" s="25" t="str">
        <f t="shared" si="59"/>
        <v>9</v>
      </c>
      <c r="C513" s="25" t="str">
        <f t="shared" si="60"/>
        <v>2</v>
      </c>
      <c r="D513" s="25" t="str">
        <f t="shared" si="61"/>
        <v>1</v>
      </c>
      <c r="E513" s="25" t="str">
        <f t="shared" si="62"/>
        <v>01</v>
      </c>
      <c r="F513" s="25" t="str">
        <f t="shared" si="63"/>
        <v>0</v>
      </c>
      <c r="G513" s="25" t="str">
        <f t="shared" si="64"/>
        <v>0</v>
      </c>
      <c r="H513" s="26">
        <v>19210100</v>
      </c>
      <c r="I513" s="27" t="s">
        <v>120</v>
      </c>
      <c r="J513" s="28" t="s">
        <v>367</v>
      </c>
      <c r="K513" s="71" t="s">
        <v>194</v>
      </c>
    </row>
    <row r="514" spans="1:11" s="42" customFormat="1" ht="30" customHeight="1" x14ac:dyDescent="0.25">
      <c r="A514" s="38" t="str">
        <f t="shared" si="58"/>
        <v>1</v>
      </c>
      <c r="B514" s="38" t="str">
        <f t="shared" si="59"/>
        <v>9</v>
      </c>
      <c r="C514" s="38" t="str">
        <f t="shared" si="60"/>
        <v>2</v>
      </c>
      <c r="D514" s="38" t="str">
        <f t="shared" si="61"/>
        <v>1</v>
      </c>
      <c r="E514" s="38" t="str">
        <f t="shared" si="62"/>
        <v>01</v>
      </c>
      <c r="F514" s="38" t="str">
        <f t="shared" si="63"/>
        <v>0</v>
      </c>
      <c r="G514" s="38" t="str">
        <f t="shared" si="64"/>
        <v>1</v>
      </c>
      <c r="H514" s="39">
        <v>19210101</v>
      </c>
      <c r="I514" s="40" t="s">
        <v>368</v>
      </c>
      <c r="J514" s="36" t="s">
        <v>369</v>
      </c>
      <c r="K514" s="62" t="s">
        <v>198</v>
      </c>
    </row>
    <row r="515" spans="1:11" ht="75" customHeight="1" x14ac:dyDescent="0.25">
      <c r="A515" s="25" t="str">
        <f t="shared" si="58"/>
        <v>1</v>
      </c>
      <c r="B515" s="25" t="str">
        <f t="shared" si="59"/>
        <v>9</v>
      </c>
      <c r="C515" s="25" t="str">
        <f t="shared" si="60"/>
        <v>2</v>
      </c>
      <c r="D515" s="25" t="str">
        <f t="shared" si="61"/>
        <v>1</v>
      </c>
      <c r="E515" s="25" t="str">
        <f t="shared" si="62"/>
        <v>03</v>
      </c>
      <c r="F515" s="25" t="str">
        <f t="shared" si="63"/>
        <v>0</v>
      </c>
      <c r="G515" s="25" t="str">
        <f t="shared" si="64"/>
        <v>0</v>
      </c>
      <c r="H515" s="26">
        <v>19210300</v>
      </c>
      <c r="I515" s="27" t="s">
        <v>370</v>
      </c>
      <c r="J515" s="28" t="s">
        <v>371</v>
      </c>
      <c r="K515" s="71" t="s">
        <v>194</v>
      </c>
    </row>
    <row r="516" spans="1:11" s="42" customFormat="1" ht="75" customHeight="1" x14ac:dyDescent="0.25">
      <c r="A516" s="38" t="str">
        <f t="shared" si="58"/>
        <v>1</v>
      </c>
      <c r="B516" s="38" t="str">
        <f t="shared" si="59"/>
        <v>9</v>
      </c>
      <c r="C516" s="38" t="str">
        <f t="shared" si="60"/>
        <v>2</v>
      </c>
      <c r="D516" s="38" t="str">
        <f t="shared" si="61"/>
        <v>1</v>
      </c>
      <c r="E516" s="38" t="str">
        <f t="shared" si="62"/>
        <v>03</v>
      </c>
      <c r="F516" s="38" t="str">
        <f t="shared" si="63"/>
        <v>0</v>
      </c>
      <c r="G516" s="38" t="str">
        <f t="shared" si="64"/>
        <v>1</v>
      </c>
      <c r="H516" s="39">
        <v>19210301</v>
      </c>
      <c r="I516" s="40" t="s">
        <v>372</v>
      </c>
      <c r="J516" s="36" t="s">
        <v>1464</v>
      </c>
      <c r="K516" s="62" t="s">
        <v>198</v>
      </c>
    </row>
    <row r="517" spans="1:11" s="42" customFormat="1" ht="48" customHeight="1" x14ac:dyDescent="0.25">
      <c r="A517" s="25" t="str">
        <f t="shared" si="58"/>
        <v>1</v>
      </c>
      <c r="B517" s="25" t="str">
        <f t="shared" si="59"/>
        <v>9</v>
      </c>
      <c r="C517" s="25" t="str">
        <f t="shared" si="60"/>
        <v>2</v>
      </c>
      <c r="D517" s="25" t="str">
        <f t="shared" si="61"/>
        <v>1</v>
      </c>
      <c r="E517" s="25" t="str">
        <f t="shared" si="62"/>
        <v>04</v>
      </c>
      <c r="F517" s="25" t="str">
        <f t="shared" si="63"/>
        <v>0</v>
      </c>
      <c r="G517" s="25" t="str">
        <f t="shared" si="64"/>
        <v>0</v>
      </c>
      <c r="H517" s="26">
        <v>19210400</v>
      </c>
      <c r="I517" s="27" t="s">
        <v>1680</v>
      </c>
      <c r="J517" s="28" t="s">
        <v>1683</v>
      </c>
      <c r="K517" s="71" t="s">
        <v>194</v>
      </c>
    </row>
    <row r="518" spans="1:11" s="42" customFormat="1" ht="45" customHeight="1" x14ac:dyDescent="0.25">
      <c r="A518" s="38" t="str">
        <f t="shared" si="58"/>
        <v>1</v>
      </c>
      <c r="B518" s="38" t="str">
        <f t="shared" si="59"/>
        <v>9</v>
      </c>
      <c r="C518" s="38" t="str">
        <f t="shared" si="60"/>
        <v>2</v>
      </c>
      <c r="D518" s="38" t="str">
        <f t="shared" si="61"/>
        <v>1</v>
      </c>
      <c r="E518" s="38" t="str">
        <f t="shared" si="62"/>
        <v>04</v>
      </c>
      <c r="F518" s="38" t="str">
        <f t="shared" si="63"/>
        <v>0</v>
      </c>
      <c r="G518" s="38" t="str">
        <f t="shared" si="64"/>
        <v>1</v>
      </c>
      <c r="H518" s="39">
        <v>19210401</v>
      </c>
      <c r="I518" s="40" t="s">
        <v>1681</v>
      </c>
      <c r="J518" s="36" t="s">
        <v>1682</v>
      </c>
      <c r="K518" s="62" t="s">
        <v>198</v>
      </c>
    </row>
    <row r="519" spans="1:11" ht="30" customHeight="1" x14ac:dyDescent="0.25">
      <c r="A519" s="25" t="str">
        <f t="shared" si="58"/>
        <v>1</v>
      </c>
      <c r="B519" s="25" t="str">
        <f t="shared" si="59"/>
        <v>9</v>
      </c>
      <c r="C519" s="25" t="str">
        <f t="shared" si="60"/>
        <v>2</v>
      </c>
      <c r="D519" s="25" t="str">
        <f t="shared" si="61"/>
        <v>1</v>
      </c>
      <c r="E519" s="25" t="str">
        <f t="shared" si="62"/>
        <v>99</v>
      </c>
      <c r="F519" s="25" t="str">
        <f t="shared" si="63"/>
        <v>0</v>
      </c>
      <c r="G519" s="25" t="str">
        <f t="shared" si="64"/>
        <v>0</v>
      </c>
      <c r="H519" s="26">
        <v>19219900</v>
      </c>
      <c r="I519" s="27" t="s">
        <v>121</v>
      </c>
      <c r="J519" s="28" t="s">
        <v>373</v>
      </c>
      <c r="K519" s="71" t="s">
        <v>194</v>
      </c>
    </row>
    <row r="520" spans="1:11" s="42" customFormat="1" ht="30" customHeight="1" x14ac:dyDescent="0.25">
      <c r="A520" s="38" t="str">
        <f t="shared" si="58"/>
        <v>1</v>
      </c>
      <c r="B520" s="38" t="str">
        <f t="shared" si="59"/>
        <v>9</v>
      </c>
      <c r="C520" s="38" t="str">
        <f t="shared" si="60"/>
        <v>2</v>
      </c>
      <c r="D520" s="38" t="str">
        <f t="shared" si="61"/>
        <v>1</v>
      </c>
      <c r="E520" s="38" t="str">
        <f t="shared" si="62"/>
        <v>99</v>
      </c>
      <c r="F520" s="38" t="str">
        <f t="shared" si="63"/>
        <v>0</v>
      </c>
      <c r="G520" s="38" t="str">
        <f t="shared" si="64"/>
        <v>1</v>
      </c>
      <c r="H520" s="39">
        <v>19219901</v>
      </c>
      <c r="I520" s="40" t="s">
        <v>374</v>
      </c>
      <c r="J520" s="36" t="s">
        <v>375</v>
      </c>
      <c r="K520" s="62" t="s">
        <v>198</v>
      </c>
    </row>
    <row r="521" spans="1:11" ht="30" customHeight="1" x14ac:dyDescent="0.25">
      <c r="A521" s="21" t="str">
        <f t="shared" si="58"/>
        <v>1</v>
      </c>
      <c r="B521" s="21" t="str">
        <f t="shared" si="59"/>
        <v>9</v>
      </c>
      <c r="C521" s="21" t="str">
        <f t="shared" si="60"/>
        <v>2</v>
      </c>
      <c r="D521" s="21" t="str">
        <f t="shared" si="61"/>
        <v>2</v>
      </c>
      <c r="E521" s="21" t="str">
        <f t="shared" si="62"/>
        <v>00</v>
      </c>
      <c r="F521" s="21" t="str">
        <f t="shared" si="63"/>
        <v>0</v>
      </c>
      <c r="G521" s="21" t="str">
        <f t="shared" si="64"/>
        <v>0</v>
      </c>
      <c r="H521" s="22">
        <v>19220000</v>
      </c>
      <c r="I521" s="23" t="s">
        <v>122</v>
      </c>
      <c r="J521" s="24" t="s">
        <v>376</v>
      </c>
      <c r="K521" s="70" t="s">
        <v>194</v>
      </c>
    </row>
    <row r="522" spans="1:11" ht="60" customHeight="1" x14ac:dyDescent="0.25">
      <c r="A522" s="25" t="str">
        <f t="shared" si="58"/>
        <v>1</v>
      </c>
      <c r="B522" s="25" t="str">
        <f t="shared" si="59"/>
        <v>9</v>
      </c>
      <c r="C522" s="25" t="str">
        <f t="shared" si="60"/>
        <v>2</v>
      </c>
      <c r="D522" s="25" t="str">
        <f t="shared" si="61"/>
        <v>2</v>
      </c>
      <c r="E522" s="25" t="str">
        <f t="shared" si="62"/>
        <v>01</v>
      </c>
      <c r="F522" s="25" t="str">
        <f t="shared" si="63"/>
        <v>0</v>
      </c>
      <c r="G522" s="25" t="str">
        <f t="shared" si="64"/>
        <v>0</v>
      </c>
      <c r="H522" s="26">
        <v>19220100</v>
      </c>
      <c r="I522" s="27" t="s">
        <v>377</v>
      </c>
      <c r="J522" s="28" t="s">
        <v>378</v>
      </c>
      <c r="K522" s="71" t="s">
        <v>194</v>
      </c>
    </row>
    <row r="523" spans="1:11" ht="60" customHeight="1" x14ac:dyDescent="0.25">
      <c r="A523" s="29" t="str">
        <f t="shared" si="58"/>
        <v>1</v>
      </c>
      <c r="B523" s="29" t="str">
        <f t="shared" si="59"/>
        <v>9</v>
      </c>
      <c r="C523" s="29" t="str">
        <f t="shared" si="60"/>
        <v>2</v>
      </c>
      <c r="D523" s="29" t="str">
        <f t="shared" si="61"/>
        <v>2</v>
      </c>
      <c r="E523" s="29" t="str">
        <f t="shared" si="62"/>
        <v>01</v>
      </c>
      <c r="F523" s="29" t="str">
        <f t="shared" si="63"/>
        <v>1</v>
      </c>
      <c r="G523" s="29" t="str">
        <f t="shared" si="64"/>
        <v>0</v>
      </c>
      <c r="H523" s="30">
        <v>19220110</v>
      </c>
      <c r="I523" s="31" t="s">
        <v>379</v>
      </c>
      <c r="J523" s="32" t="s">
        <v>605</v>
      </c>
      <c r="K523" s="72" t="s">
        <v>194</v>
      </c>
    </row>
    <row r="524" spans="1:11" ht="60" customHeight="1" x14ac:dyDescent="0.25">
      <c r="A524" s="38" t="str">
        <f t="shared" si="58"/>
        <v>1</v>
      </c>
      <c r="B524" s="38" t="str">
        <f t="shared" si="59"/>
        <v>9</v>
      </c>
      <c r="C524" s="38" t="str">
        <f t="shared" si="60"/>
        <v>2</v>
      </c>
      <c r="D524" s="38" t="str">
        <f t="shared" si="61"/>
        <v>2</v>
      </c>
      <c r="E524" s="38" t="str">
        <f t="shared" si="62"/>
        <v>01</v>
      </c>
      <c r="F524" s="38" t="str">
        <f t="shared" si="63"/>
        <v>1</v>
      </c>
      <c r="G524" s="38" t="str">
        <f t="shared" si="64"/>
        <v>1</v>
      </c>
      <c r="H524" s="39">
        <v>19220111</v>
      </c>
      <c r="I524" s="40" t="s">
        <v>380</v>
      </c>
      <c r="J524" s="36" t="s">
        <v>606</v>
      </c>
      <c r="K524" s="41" t="s">
        <v>198</v>
      </c>
    </row>
    <row r="525" spans="1:11" ht="60" customHeight="1" x14ac:dyDescent="0.25">
      <c r="A525" s="29" t="str">
        <f t="shared" si="58"/>
        <v>1</v>
      </c>
      <c r="B525" s="29" t="str">
        <f t="shared" si="59"/>
        <v>9</v>
      </c>
      <c r="C525" s="29" t="str">
        <f t="shared" si="60"/>
        <v>2</v>
      </c>
      <c r="D525" s="29" t="str">
        <f t="shared" si="61"/>
        <v>2</v>
      </c>
      <c r="E525" s="29" t="str">
        <f t="shared" si="62"/>
        <v>01</v>
      </c>
      <c r="F525" s="29" t="str">
        <f t="shared" si="63"/>
        <v>2</v>
      </c>
      <c r="G525" s="29" t="str">
        <f t="shared" si="64"/>
        <v>0</v>
      </c>
      <c r="H525" s="30">
        <v>19220120</v>
      </c>
      <c r="I525" s="31" t="s">
        <v>381</v>
      </c>
      <c r="J525" s="32" t="s">
        <v>607</v>
      </c>
      <c r="K525" s="72" t="s">
        <v>194</v>
      </c>
    </row>
    <row r="526" spans="1:11" ht="60" customHeight="1" x14ac:dyDescent="0.25">
      <c r="A526" s="38" t="str">
        <f t="shared" si="58"/>
        <v>1</v>
      </c>
      <c r="B526" s="38" t="str">
        <f t="shared" si="59"/>
        <v>9</v>
      </c>
      <c r="C526" s="38" t="str">
        <f t="shared" si="60"/>
        <v>2</v>
      </c>
      <c r="D526" s="38" t="str">
        <f t="shared" si="61"/>
        <v>2</v>
      </c>
      <c r="E526" s="38" t="str">
        <f t="shared" si="62"/>
        <v>01</v>
      </c>
      <c r="F526" s="38" t="str">
        <f t="shared" si="63"/>
        <v>2</v>
      </c>
      <c r="G526" s="38" t="str">
        <f t="shared" si="64"/>
        <v>1</v>
      </c>
      <c r="H526" s="39">
        <v>19220121</v>
      </c>
      <c r="I526" s="40" t="s">
        <v>382</v>
      </c>
      <c r="J526" s="36" t="s">
        <v>608</v>
      </c>
      <c r="K526" s="41" t="s">
        <v>198</v>
      </c>
    </row>
    <row r="527" spans="1:11" ht="45" customHeight="1" x14ac:dyDescent="0.25">
      <c r="A527" s="25" t="str">
        <f t="shared" si="58"/>
        <v>1</v>
      </c>
      <c r="B527" s="25" t="str">
        <f t="shared" si="59"/>
        <v>9</v>
      </c>
      <c r="C527" s="25" t="str">
        <f t="shared" si="60"/>
        <v>2</v>
      </c>
      <c r="D527" s="25" t="str">
        <f t="shared" si="61"/>
        <v>2</v>
      </c>
      <c r="E527" s="25" t="str">
        <f t="shared" si="62"/>
        <v>02</v>
      </c>
      <c r="F527" s="25" t="str">
        <f t="shared" si="63"/>
        <v>0</v>
      </c>
      <c r="G527" s="25" t="str">
        <f t="shared" si="64"/>
        <v>0</v>
      </c>
      <c r="H527" s="26">
        <v>19220200</v>
      </c>
      <c r="I527" s="27" t="s">
        <v>383</v>
      </c>
      <c r="J527" s="28" t="s">
        <v>384</v>
      </c>
      <c r="K527" s="71" t="s">
        <v>194</v>
      </c>
    </row>
    <row r="528" spans="1:11" s="42" customFormat="1" ht="45" customHeight="1" x14ac:dyDescent="0.25">
      <c r="A528" s="38" t="str">
        <f t="shared" si="58"/>
        <v>1</v>
      </c>
      <c r="B528" s="38" t="str">
        <f t="shared" si="59"/>
        <v>9</v>
      </c>
      <c r="C528" s="38" t="str">
        <f t="shared" si="60"/>
        <v>2</v>
      </c>
      <c r="D528" s="38" t="str">
        <f t="shared" si="61"/>
        <v>2</v>
      </c>
      <c r="E528" s="38" t="str">
        <f t="shared" si="62"/>
        <v>02</v>
      </c>
      <c r="F528" s="38" t="str">
        <f t="shared" si="63"/>
        <v>0</v>
      </c>
      <c r="G528" s="38" t="str">
        <f t="shared" si="64"/>
        <v>1</v>
      </c>
      <c r="H528" s="39">
        <v>19220201</v>
      </c>
      <c r="I528" s="40" t="s">
        <v>385</v>
      </c>
      <c r="J528" s="36" t="s">
        <v>386</v>
      </c>
      <c r="K528" s="41" t="s">
        <v>198</v>
      </c>
    </row>
    <row r="529" spans="1:11" s="42" customFormat="1" ht="45" customHeight="1" x14ac:dyDescent="0.25">
      <c r="A529" s="25" t="str">
        <f t="shared" si="58"/>
        <v>1</v>
      </c>
      <c r="B529" s="25" t="str">
        <f t="shared" si="59"/>
        <v>9</v>
      </c>
      <c r="C529" s="25" t="str">
        <f t="shared" si="60"/>
        <v>2</v>
      </c>
      <c r="D529" s="25" t="str">
        <f t="shared" si="61"/>
        <v>2</v>
      </c>
      <c r="E529" s="25" t="str">
        <f t="shared" si="62"/>
        <v>03</v>
      </c>
      <c r="F529" s="25" t="str">
        <f t="shared" si="63"/>
        <v>0</v>
      </c>
      <c r="G529" s="25" t="str">
        <f t="shared" si="64"/>
        <v>0</v>
      </c>
      <c r="H529" s="26">
        <v>19220300</v>
      </c>
      <c r="I529" s="27" t="s">
        <v>1585</v>
      </c>
      <c r="J529" s="28" t="s">
        <v>1586</v>
      </c>
      <c r="K529" s="71" t="s">
        <v>194</v>
      </c>
    </row>
    <row r="530" spans="1:11" s="42" customFormat="1" ht="45" customHeight="1" x14ac:dyDescent="0.25">
      <c r="A530" s="38" t="str">
        <f t="shared" si="58"/>
        <v>1</v>
      </c>
      <c r="B530" s="38" t="str">
        <f t="shared" si="59"/>
        <v>9</v>
      </c>
      <c r="C530" s="38" t="str">
        <f t="shared" si="60"/>
        <v>2</v>
      </c>
      <c r="D530" s="38" t="str">
        <f t="shared" si="61"/>
        <v>2</v>
      </c>
      <c r="E530" s="38" t="str">
        <f t="shared" si="62"/>
        <v>03</v>
      </c>
      <c r="F530" s="38" t="str">
        <f t="shared" si="63"/>
        <v>0</v>
      </c>
      <c r="G530" s="38" t="str">
        <f t="shared" si="64"/>
        <v>1</v>
      </c>
      <c r="H530" s="39">
        <v>19220301</v>
      </c>
      <c r="I530" s="40" t="s">
        <v>1587</v>
      </c>
      <c r="J530" s="36" t="s">
        <v>1588</v>
      </c>
      <c r="K530" s="62" t="s">
        <v>198</v>
      </c>
    </row>
    <row r="531" spans="1:11" ht="60" customHeight="1" x14ac:dyDescent="0.25">
      <c r="A531" s="25" t="str">
        <f t="shared" si="58"/>
        <v>1</v>
      </c>
      <c r="B531" s="25" t="str">
        <f t="shared" si="59"/>
        <v>9</v>
      </c>
      <c r="C531" s="25" t="str">
        <f t="shared" si="60"/>
        <v>2</v>
      </c>
      <c r="D531" s="25" t="str">
        <f t="shared" si="61"/>
        <v>2</v>
      </c>
      <c r="E531" s="25" t="str">
        <f t="shared" si="62"/>
        <v>04</v>
      </c>
      <c r="F531" s="25" t="str">
        <f t="shared" si="63"/>
        <v>0</v>
      </c>
      <c r="G531" s="25" t="str">
        <f t="shared" si="64"/>
        <v>0</v>
      </c>
      <c r="H531" s="26">
        <v>19220400</v>
      </c>
      <c r="I531" s="27" t="s">
        <v>387</v>
      </c>
      <c r="J531" s="28" t="s">
        <v>609</v>
      </c>
      <c r="K531" s="71" t="s">
        <v>194</v>
      </c>
    </row>
    <row r="532" spans="1:11" s="42" customFormat="1" ht="60" customHeight="1" x14ac:dyDescent="0.25">
      <c r="A532" s="38" t="str">
        <f t="shared" si="58"/>
        <v>1</v>
      </c>
      <c r="B532" s="38" t="str">
        <f t="shared" si="59"/>
        <v>9</v>
      </c>
      <c r="C532" s="38" t="str">
        <f t="shared" si="60"/>
        <v>2</v>
      </c>
      <c r="D532" s="38" t="str">
        <f t="shared" si="61"/>
        <v>2</v>
      </c>
      <c r="E532" s="38" t="str">
        <f t="shared" si="62"/>
        <v>04</v>
      </c>
      <c r="F532" s="38" t="str">
        <f t="shared" si="63"/>
        <v>0</v>
      </c>
      <c r="G532" s="38" t="str">
        <f t="shared" si="64"/>
        <v>1</v>
      </c>
      <c r="H532" s="39">
        <v>19220401</v>
      </c>
      <c r="I532" s="40" t="s">
        <v>388</v>
      </c>
      <c r="J532" s="36" t="s">
        <v>610</v>
      </c>
      <c r="K532" s="62" t="s">
        <v>198</v>
      </c>
    </row>
    <row r="533" spans="1:11" ht="45" customHeight="1" x14ac:dyDescent="0.25">
      <c r="A533" s="25" t="str">
        <f t="shared" si="58"/>
        <v>1</v>
      </c>
      <c r="B533" s="25" t="str">
        <f t="shared" si="59"/>
        <v>9</v>
      </c>
      <c r="C533" s="25" t="str">
        <f t="shared" si="60"/>
        <v>2</v>
      </c>
      <c r="D533" s="25" t="str">
        <f t="shared" si="61"/>
        <v>2</v>
      </c>
      <c r="E533" s="25" t="str">
        <f t="shared" si="62"/>
        <v>06</v>
      </c>
      <c r="F533" s="25" t="str">
        <f t="shared" si="63"/>
        <v>0</v>
      </c>
      <c r="G533" s="25" t="str">
        <f t="shared" si="64"/>
        <v>0</v>
      </c>
      <c r="H533" s="26">
        <v>19220600</v>
      </c>
      <c r="I533" s="27" t="s">
        <v>389</v>
      </c>
      <c r="J533" s="28" t="s">
        <v>390</v>
      </c>
      <c r="K533" s="71" t="s">
        <v>194</v>
      </c>
    </row>
    <row r="534" spans="1:11" s="46" customFormat="1" ht="45.75" customHeight="1" x14ac:dyDescent="0.25">
      <c r="A534" s="38" t="str">
        <f t="shared" si="58"/>
        <v>1</v>
      </c>
      <c r="B534" s="38" t="str">
        <f t="shared" si="59"/>
        <v>9</v>
      </c>
      <c r="C534" s="38" t="str">
        <f t="shared" si="60"/>
        <v>2</v>
      </c>
      <c r="D534" s="38" t="str">
        <f t="shared" si="61"/>
        <v>2</v>
      </c>
      <c r="E534" s="38" t="str">
        <f t="shared" si="62"/>
        <v>06</v>
      </c>
      <c r="F534" s="38" t="str">
        <f t="shared" si="63"/>
        <v>3</v>
      </c>
      <c r="G534" s="38" t="str">
        <f t="shared" si="64"/>
        <v>0</v>
      </c>
      <c r="H534" s="39">
        <v>19220630</v>
      </c>
      <c r="I534" s="59" t="s">
        <v>1553</v>
      </c>
      <c r="J534" s="59" t="s">
        <v>1557</v>
      </c>
      <c r="K534" s="41" t="s">
        <v>194</v>
      </c>
    </row>
    <row r="535" spans="1:11" s="46" customFormat="1" ht="53.25" customHeight="1" x14ac:dyDescent="0.25">
      <c r="A535" s="38" t="str">
        <f t="shared" si="58"/>
        <v>1</v>
      </c>
      <c r="B535" s="38" t="str">
        <f t="shared" si="59"/>
        <v>9</v>
      </c>
      <c r="C535" s="38" t="str">
        <f t="shared" si="60"/>
        <v>2</v>
      </c>
      <c r="D535" s="38" t="str">
        <f t="shared" si="61"/>
        <v>2</v>
      </c>
      <c r="E535" s="38" t="str">
        <f t="shared" si="62"/>
        <v>06</v>
      </c>
      <c r="F535" s="38" t="str">
        <f t="shared" si="63"/>
        <v>3</v>
      </c>
      <c r="G535" s="38" t="str">
        <f t="shared" si="64"/>
        <v>1</v>
      </c>
      <c r="H535" s="39">
        <v>19220631</v>
      </c>
      <c r="I535" s="59" t="s">
        <v>1556</v>
      </c>
      <c r="J535" s="59" t="s">
        <v>1555</v>
      </c>
      <c r="K535" s="41" t="s">
        <v>198</v>
      </c>
    </row>
    <row r="536" spans="1:11" s="46" customFormat="1" ht="54" customHeight="1" x14ac:dyDescent="0.25">
      <c r="A536" s="38" t="str">
        <f t="shared" si="58"/>
        <v>1</v>
      </c>
      <c r="B536" s="38" t="str">
        <f t="shared" si="59"/>
        <v>9</v>
      </c>
      <c r="C536" s="38" t="str">
        <f t="shared" si="60"/>
        <v>2</v>
      </c>
      <c r="D536" s="38" t="str">
        <f t="shared" si="61"/>
        <v>2</v>
      </c>
      <c r="E536" s="38" t="str">
        <f t="shared" si="62"/>
        <v>06</v>
      </c>
      <c r="F536" s="38" t="str">
        <f t="shared" si="63"/>
        <v>4</v>
      </c>
      <c r="G536" s="38" t="str">
        <f t="shared" si="64"/>
        <v>0</v>
      </c>
      <c r="H536" s="39">
        <v>19220640</v>
      </c>
      <c r="I536" s="59" t="s">
        <v>1554</v>
      </c>
      <c r="J536" s="59" t="s">
        <v>1559</v>
      </c>
      <c r="K536" s="41" t="s">
        <v>194</v>
      </c>
    </row>
    <row r="537" spans="1:11" s="46" customFormat="1" ht="57" customHeight="1" x14ac:dyDescent="0.25">
      <c r="A537" s="38" t="str">
        <f t="shared" si="58"/>
        <v>1</v>
      </c>
      <c r="B537" s="38" t="str">
        <f t="shared" si="59"/>
        <v>9</v>
      </c>
      <c r="C537" s="38" t="str">
        <f t="shared" si="60"/>
        <v>2</v>
      </c>
      <c r="D537" s="38" t="str">
        <f t="shared" si="61"/>
        <v>2</v>
      </c>
      <c r="E537" s="38" t="str">
        <f t="shared" si="62"/>
        <v>06</v>
      </c>
      <c r="F537" s="38" t="str">
        <f t="shared" si="63"/>
        <v>4</v>
      </c>
      <c r="G537" s="38" t="str">
        <f t="shared" si="64"/>
        <v>1</v>
      </c>
      <c r="H537" s="39">
        <v>19220641</v>
      </c>
      <c r="I537" s="59" t="s">
        <v>1560</v>
      </c>
      <c r="J537" s="59" t="s">
        <v>1558</v>
      </c>
      <c r="K537" s="41" t="s">
        <v>198</v>
      </c>
    </row>
    <row r="538" spans="1:11" ht="75" customHeight="1" x14ac:dyDescent="0.25">
      <c r="A538" s="25" t="str">
        <f t="shared" si="58"/>
        <v>1</v>
      </c>
      <c r="B538" s="25" t="str">
        <f t="shared" si="59"/>
        <v>9</v>
      </c>
      <c r="C538" s="25" t="str">
        <f t="shared" si="60"/>
        <v>2</v>
      </c>
      <c r="D538" s="25" t="str">
        <f t="shared" si="61"/>
        <v>2</v>
      </c>
      <c r="E538" s="25" t="str">
        <f t="shared" si="62"/>
        <v>09</v>
      </c>
      <c r="F538" s="25" t="str">
        <f t="shared" si="63"/>
        <v>0</v>
      </c>
      <c r="G538" s="25" t="str">
        <f t="shared" si="64"/>
        <v>0</v>
      </c>
      <c r="H538" s="26">
        <v>19220900</v>
      </c>
      <c r="I538" s="27" t="s">
        <v>1598</v>
      </c>
      <c r="J538" s="28" t="s">
        <v>1602</v>
      </c>
      <c r="K538" s="71" t="s">
        <v>194</v>
      </c>
    </row>
    <row r="539" spans="1:11" s="42" customFormat="1" ht="75" customHeight="1" x14ac:dyDescent="0.25">
      <c r="A539" s="38" t="str">
        <f t="shared" si="58"/>
        <v>1</v>
      </c>
      <c r="B539" s="38" t="str">
        <f t="shared" si="59"/>
        <v>9</v>
      </c>
      <c r="C539" s="38" t="str">
        <f t="shared" si="60"/>
        <v>2</v>
      </c>
      <c r="D539" s="38" t="str">
        <f t="shared" si="61"/>
        <v>2</v>
      </c>
      <c r="E539" s="38" t="str">
        <f t="shared" si="62"/>
        <v>09</v>
      </c>
      <c r="F539" s="38" t="str">
        <f t="shared" si="63"/>
        <v>0</v>
      </c>
      <c r="G539" s="38" t="str">
        <f t="shared" si="64"/>
        <v>1</v>
      </c>
      <c r="H539" s="39">
        <v>19220901</v>
      </c>
      <c r="I539" s="40" t="s">
        <v>1685</v>
      </c>
      <c r="J539" s="36" t="s">
        <v>391</v>
      </c>
      <c r="K539" s="41" t="s">
        <v>198</v>
      </c>
    </row>
    <row r="540" spans="1:11" s="42" customFormat="1" ht="36.75" customHeight="1" x14ac:dyDescent="0.25">
      <c r="A540" s="25" t="str">
        <f t="shared" ref="A540:A603" si="65">MID($H540,1,1)</f>
        <v>1</v>
      </c>
      <c r="B540" s="25" t="str">
        <f t="shared" ref="B540:B603" si="66">MID($H540,2,1)</f>
        <v>9</v>
      </c>
      <c r="C540" s="25" t="str">
        <f t="shared" ref="C540:C603" si="67">MID($H540,3,1)</f>
        <v>2</v>
      </c>
      <c r="D540" s="25" t="str">
        <f t="shared" ref="D540:D603" si="68">MID($H540,4,1)</f>
        <v>2</v>
      </c>
      <c r="E540" s="25" t="str">
        <f t="shared" ref="E540:E603" si="69">MID($H540,5,2)</f>
        <v>14</v>
      </c>
      <c r="F540" s="25" t="str">
        <f t="shared" ref="F540:F603" si="70">MID($H540,7,1)</f>
        <v>0</v>
      </c>
      <c r="G540" s="25" t="str">
        <f t="shared" ref="G540:G603" si="71">MID($H540,8,1)</f>
        <v>0</v>
      </c>
      <c r="H540" s="26">
        <v>19221400</v>
      </c>
      <c r="I540" s="27" t="s">
        <v>1619</v>
      </c>
      <c r="J540" s="28" t="s">
        <v>1620</v>
      </c>
      <c r="K540" s="71" t="s">
        <v>194</v>
      </c>
    </row>
    <row r="541" spans="1:11" s="42" customFormat="1" ht="39" customHeight="1" x14ac:dyDescent="0.25">
      <c r="A541" s="29" t="str">
        <f t="shared" si="65"/>
        <v>1</v>
      </c>
      <c r="B541" s="29" t="str">
        <f t="shared" si="66"/>
        <v>9</v>
      </c>
      <c r="C541" s="29" t="str">
        <f t="shared" si="67"/>
        <v>2</v>
      </c>
      <c r="D541" s="29" t="str">
        <f t="shared" si="68"/>
        <v>2</v>
      </c>
      <c r="E541" s="29" t="str">
        <f t="shared" si="69"/>
        <v>14</v>
      </c>
      <c r="F541" s="29" t="str">
        <f t="shared" si="70"/>
        <v>1</v>
      </c>
      <c r="G541" s="29" t="str">
        <f t="shared" si="71"/>
        <v>0</v>
      </c>
      <c r="H541" s="30">
        <v>19221410</v>
      </c>
      <c r="I541" s="31" t="s">
        <v>1621</v>
      </c>
      <c r="J541" s="32" t="s">
        <v>1626</v>
      </c>
      <c r="K541" s="72" t="s">
        <v>194</v>
      </c>
    </row>
    <row r="542" spans="1:11" s="42" customFormat="1" ht="33" customHeight="1" x14ac:dyDescent="0.25">
      <c r="A542" s="38" t="str">
        <f t="shared" si="65"/>
        <v>1</v>
      </c>
      <c r="B542" s="38" t="str">
        <f t="shared" si="66"/>
        <v>9</v>
      </c>
      <c r="C542" s="38" t="str">
        <f t="shared" si="67"/>
        <v>2</v>
      </c>
      <c r="D542" s="38" t="str">
        <f t="shared" si="68"/>
        <v>2</v>
      </c>
      <c r="E542" s="38" t="str">
        <f t="shared" si="69"/>
        <v>14</v>
      </c>
      <c r="F542" s="38" t="str">
        <f t="shared" si="70"/>
        <v>1</v>
      </c>
      <c r="G542" s="38" t="str">
        <f t="shared" si="71"/>
        <v>1</v>
      </c>
      <c r="H542" s="39">
        <v>19221411</v>
      </c>
      <c r="I542" s="40" t="s">
        <v>1623</v>
      </c>
      <c r="J542" s="36" t="s">
        <v>1625</v>
      </c>
      <c r="K542" s="41" t="s">
        <v>198</v>
      </c>
    </row>
    <row r="543" spans="1:11" s="42" customFormat="1" ht="36.75" customHeight="1" x14ac:dyDescent="0.25">
      <c r="A543" s="29" t="str">
        <f t="shared" si="65"/>
        <v>1</v>
      </c>
      <c r="B543" s="29" t="str">
        <f t="shared" si="66"/>
        <v>9</v>
      </c>
      <c r="C543" s="29" t="str">
        <f t="shared" si="67"/>
        <v>2</v>
      </c>
      <c r="D543" s="29" t="str">
        <f t="shared" si="68"/>
        <v>2</v>
      </c>
      <c r="E543" s="29" t="str">
        <f t="shared" si="69"/>
        <v>14</v>
      </c>
      <c r="F543" s="29" t="str">
        <f t="shared" si="70"/>
        <v>2</v>
      </c>
      <c r="G543" s="29" t="str">
        <f t="shared" si="71"/>
        <v>0</v>
      </c>
      <c r="H543" s="30">
        <v>19221420</v>
      </c>
      <c r="I543" s="31" t="s">
        <v>1622</v>
      </c>
      <c r="J543" s="32" t="s">
        <v>1628</v>
      </c>
      <c r="K543" s="72" t="s">
        <v>194</v>
      </c>
    </row>
    <row r="544" spans="1:11" s="42" customFormat="1" ht="34.5" customHeight="1" x14ac:dyDescent="0.25">
      <c r="A544" s="38" t="str">
        <f t="shared" si="65"/>
        <v>1</v>
      </c>
      <c r="B544" s="38" t="str">
        <f t="shared" si="66"/>
        <v>9</v>
      </c>
      <c r="C544" s="38" t="str">
        <f t="shared" si="67"/>
        <v>2</v>
      </c>
      <c r="D544" s="38" t="str">
        <f t="shared" si="68"/>
        <v>2</v>
      </c>
      <c r="E544" s="38" t="str">
        <f t="shared" si="69"/>
        <v>14</v>
      </c>
      <c r="F544" s="38" t="str">
        <f t="shared" si="70"/>
        <v>2</v>
      </c>
      <c r="G544" s="38" t="str">
        <f t="shared" si="71"/>
        <v>1</v>
      </c>
      <c r="H544" s="39">
        <v>19221421</v>
      </c>
      <c r="I544" s="40" t="s">
        <v>1624</v>
      </c>
      <c r="J544" s="36" t="s">
        <v>1627</v>
      </c>
      <c r="K544" s="41" t="s">
        <v>198</v>
      </c>
    </row>
    <row r="545" spans="1:12" ht="15" customHeight="1" x14ac:dyDescent="0.25">
      <c r="A545" s="25" t="str">
        <f t="shared" si="65"/>
        <v>1</v>
      </c>
      <c r="B545" s="25" t="str">
        <f t="shared" si="66"/>
        <v>9</v>
      </c>
      <c r="C545" s="25" t="str">
        <f t="shared" si="67"/>
        <v>2</v>
      </c>
      <c r="D545" s="25" t="str">
        <f t="shared" si="68"/>
        <v>2</v>
      </c>
      <c r="E545" s="25" t="str">
        <f t="shared" si="69"/>
        <v>50</v>
      </c>
      <c r="F545" s="25" t="str">
        <f t="shared" si="70"/>
        <v>0</v>
      </c>
      <c r="G545" s="25" t="str">
        <f t="shared" si="71"/>
        <v>0</v>
      </c>
      <c r="H545" s="26">
        <v>19225000</v>
      </c>
      <c r="I545" s="77" t="s">
        <v>1055</v>
      </c>
      <c r="J545" s="77" t="s">
        <v>1180</v>
      </c>
      <c r="K545" s="82" t="s">
        <v>194</v>
      </c>
    </row>
    <row r="546" spans="1:12" ht="15" customHeight="1" x14ac:dyDescent="0.25">
      <c r="A546" s="38" t="str">
        <f t="shared" si="65"/>
        <v>1</v>
      </c>
      <c r="B546" s="38" t="str">
        <f t="shared" si="66"/>
        <v>9</v>
      </c>
      <c r="C546" s="38" t="str">
        <f t="shared" si="67"/>
        <v>2</v>
      </c>
      <c r="D546" s="38" t="str">
        <f t="shared" si="68"/>
        <v>2</v>
      </c>
      <c r="E546" s="38" t="str">
        <f t="shared" si="69"/>
        <v>50</v>
      </c>
      <c r="F546" s="38" t="str">
        <f t="shared" si="70"/>
        <v>0</v>
      </c>
      <c r="G546" s="38" t="str">
        <f t="shared" si="71"/>
        <v>1</v>
      </c>
      <c r="H546" s="39">
        <v>19225001</v>
      </c>
      <c r="I546" s="59" t="s">
        <v>689</v>
      </c>
      <c r="J546" s="59" t="s">
        <v>1057</v>
      </c>
      <c r="K546" s="41" t="s">
        <v>619</v>
      </c>
    </row>
    <row r="547" spans="1:12" ht="36.75" customHeight="1" x14ac:dyDescent="0.25">
      <c r="A547" s="25" t="str">
        <f t="shared" si="65"/>
        <v>1</v>
      </c>
      <c r="B547" s="25" t="str">
        <f t="shared" si="66"/>
        <v>9</v>
      </c>
      <c r="C547" s="25" t="str">
        <f t="shared" si="67"/>
        <v>2</v>
      </c>
      <c r="D547" s="25" t="str">
        <f t="shared" si="68"/>
        <v>2</v>
      </c>
      <c r="E547" s="25" t="str">
        <f t="shared" si="69"/>
        <v>51</v>
      </c>
      <c r="F547" s="25" t="str">
        <f t="shared" si="70"/>
        <v>0</v>
      </c>
      <c r="G547" s="25" t="str">
        <f t="shared" si="71"/>
        <v>0</v>
      </c>
      <c r="H547" s="26">
        <v>19225100</v>
      </c>
      <c r="I547" s="77" t="s">
        <v>1056</v>
      </c>
      <c r="J547" s="77" t="s">
        <v>1181</v>
      </c>
      <c r="K547" s="82" t="s">
        <v>194</v>
      </c>
    </row>
    <row r="548" spans="1:12" ht="30" customHeight="1" x14ac:dyDescent="0.25">
      <c r="A548" s="38" t="str">
        <f t="shared" si="65"/>
        <v>1</v>
      </c>
      <c r="B548" s="38" t="str">
        <f t="shared" si="66"/>
        <v>9</v>
      </c>
      <c r="C548" s="38" t="str">
        <f t="shared" si="67"/>
        <v>2</v>
      </c>
      <c r="D548" s="38" t="str">
        <f t="shared" si="68"/>
        <v>2</v>
      </c>
      <c r="E548" s="38" t="str">
        <f t="shared" si="69"/>
        <v>51</v>
      </c>
      <c r="F548" s="38" t="str">
        <f t="shared" si="70"/>
        <v>0</v>
      </c>
      <c r="G548" s="38" t="str">
        <f t="shared" si="71"/>
        <v>1</v>
      </c>
      <c r="H548" s="39">
        <v>19225101</v>
      </c>
      <c r="I548" s="59" t="s">
        <v>1059</v>
      </c>
      <c r="J548" s="59" t="s">
        <v>1058</v>
      </c>
      <c r="K548" s="41" t="s">
        <v>619</v>
      </c>
    </row>
    <row r="549" spans="1:12" ht="15" customHeight="1" x14ac:dyDescent="0.25">
      <c r="A549" s="25" t="str">
        <f t="shared" si="65"/>
        <v>1</v>
      </c>
      <c r="B549" s="25" t="str">
        <f t="shared" si="66"/>
        <v>9</v>
      </c>
      <c r="C549" s="25" t="str">
        <f t="shared" si="67"/>
        <v>2</v>
      </c>
      <c r="D549" s="25" t="str">
        <f t="shared" si="68"/>
        <v>2</v>
      </c>
      <c r="E549" s="25" t="str">
        <f t="shared" si="69"/>
        <v>99</v>
      </c>
      <c r="F549" s="25" t="str">
        <f t="shared" si="70"/>
        <v>0</v>
      </c>
      <c r="G549" s="25" t="str">
        <f t="shared" si="71"/>
        <v>0</v>
      </c>
      <c r="H549" s="26">
        <v>19229900</v>
      </c>
      <c r="I549" s="27" t="s">
        <v>123</v>
      </c>
      <c r="J549" s="28" t="s">
        <v>392</v>
      </c>
      <c r="K549" s="71" t="s">
        <v>194</v>
      </c>
    </row>
    <row r="550" spans="1:12" s="42" customFormat="1" ht="15" customHeight="1" x14ac:dyDescent="0.25">
      <c r="A550" s="38" t="str">
        <f t="shared" si="65"/>
        <v>1</v>
      </c>
      <c r="B550" s="38" t="str">
        <f t="shared" si="66"/>
        <v>9</v>
      </c>
      <c r="C550" s="38" t="str">
        <f t="shared" si="67"/>
        <v>2</v>
      </c>
      <c r="D550" s="38" t="str">
        <f t="shared" si="68"/>
        <v>2</v>
      </c>
      <c r="E550" s="38" t="str">
        <f t="shared" si="69"/>
        <v>99</v>
      </c>
      <c r="F550" s="38" t="str">
        <f t="shared" si="70"/>
        <v>0</v>
      </c>
      <c r="G550" s="38" t="str">
        <f t="shared" si="71"/>
        <v>1</v>
      </c>
      <c r="H550" s="39">
        <v>19229901</v>
      </c>
      <c r="I550" s="40" t="s">
        <v>393</v>
      </c>
      <c r="J550" s="36" t="s">
        <v>394</v>
      </c>
      <c r="K550" s="62" t="s">
        <v>198</v>
      </c>
    </row>
    <row r="551" spans="1:12" ht="15" customHeight="1" x14ac:dyDescent="0.25">
      <c r="A551" s="21" t="str">
        <f t="shared" si="65"/>
        <v>1</v>
      </c>
      <c r="B551" s="21" t="str">
        <f t="shared" si="66"/>
        <v>9</v>
      </c>
      <c r="C551" s="21" t="str">
        <f t="shared" si="67"/>
        <v>2</v>
      </c>
      <c r="D551" s="21" t="str">
        <f t="shared" si="68"/>
        <v>3</v>
      </c>
      <c r="E551" s="21" t="str">
        <f t="shared" si="69"/>
        <v>00</v>
      </c>
      <c r="F551" s="21" t="str">
        <f t="shared" si="70"/>
        <v>0</v>
      </c>
      <c r="G551" s="21" t="str">
        <f t="shared" si="71"/>
        <v>0</v>
      </c>
      <c r="H551" s="22">
        <v>19230000</v>
      </c>
      <c r="I551" s="23" t="s">
        <v>395</v>
      </c>
      <c r="J551" s="24" t="s">
        <v>396</v>
      </c>
      <c r="K551" s="70" t="s">
        <v>194</v>
      </c>
    </row>
    <row r="552" spans="1:12" ht="15" customHeight="1" x14ac:dyDescent="0.25">
      <c r="A552" s="25" t="str">
        <f t="shared" si="65"/>
        <v>1</v>
      </c>
      <c r="B552" s="25" t="str">
        <f t="shared" si="66"/>
        <v>9</v>
      </c>
      <c r="C552" s="25" t="str">
        <f t="shared" si="67"/>
        <v>2</v>
      </c>
      <c r="D552" s="25" t="str">
        <f t="shared" si="68"/>
        <v>3</v>
      </c>
      <c r="E552" s="25" t="str">
        <f t="shared" si="69"/>
        <v>99</v>
      </c>
      <c r="F552" s="25" t="str">
        <f t="shared" si="70"/>
        <v>0</v>
      </c>
      <c r="G552" s="25" t="str">
        <f t="shared" si="71"/>
        <v>0</v>
      </c>
      <c r="H552" s="26">
        <v>19239900</v>
      </c>
      <c r="I552" s="27" t="s">
        <v>397</v>
      </c>
      <c r="J552" s="28" t="s">
        <v>611</v>
      </c>
      <c r="K552" s="71" t="s">
        <v>194</v>
      </c>
      <c r="L552" s="50"/>
    </row>
    <row r="553" spans="1:12" s="42" customFormat="1" ht="15" customHeight="1" x14ac:dyDescent="0.25">
      <c r="A553" s="38" t="str">
        <f t="shared" si="65"/>
        <v>1</v>
      </c>
      <c r="B553" s="38" t="str">
        <f t="shared" si="66"/>
        <v>9</v>
      </c>
      <c r="C553" s="38" t="str">
        <f t="shared" si="67"/>
        <v>2</v>
      </c>
      <c r="D553" s="38" t="str">
        <f t="shared" si="68"/>
        <v>3</v>
      </c>
      <c r="E553" s="38" t="str">
        <f t="shared" si="69"/>
        <v>99</v>
      </c>
      <c r="F553" s="38" t="str">
        <f t="shared" si="70"/>
        <v>0</v>
      </c>
      <c r="G553" s="38" t="str">
        <f t="shared" si="71"/>
        <v>1</v>
      </c>
      <c r="H553" s="39">
        <v>19239901</v>
      </c>
      <c r="I553" s="40" t="s">
        <v>398</v>
      </c>
      <c r="J553" s="36" t="s">
        <v>612</v>
      </c>
      <c r="K553" s="41" t="s">
        <v>198</v>
      </c>
      <c r="L553" s="88"/>
    </row>
    <row r="554" spans="1:12" ht="30" customHeight="1" x14ac:dyDescent="0.25">
      <c r="A554" s="17" t="str">
        <f t="shared" si="65"/>
        <v>1</v>
      </c>
      <c r="B554" s="17" t="str">
        <f t="shared" si="66"/>
        <v>9</v>
      </c>
      <c r="C554" s="17" t="str">
        <f t="shared" si="67"/>
        <v>3</v>
      </c>
      <c r="D554" s="17" t="str">
        <f t="shared" si="68"/>
        <v>0</v>
      </c>
      <c r="E554" s="17" t="str">
        <f t="shared" si="69"/>
        <v>00</v>
      </c>
      <c r="F554" s="17" t="str">
        <f t="shared" si="70"/>
        <v>0</v>
      </c>
      <c r="G554" s="17" t="str">
        <f t="shared" si="71"/>
        <v>0</v>
      </c>
      <c r="H554" s="18">
        <v>19300000</v>
      </c>
      <c r="I554" s="19" t="s">
        <v>399</v>
      </c>
      <c r="J554" s="20" t="s">
        <v>400</v>
      </c>
      <c r="K554" s="69" t="s">
        <v>194</v>
      </c>
    </row>
    <row r="555" spans="1:12" s="46" customFormat="1" ht="29.25" customHeight="1" x14ac:dyDescent="0.25">
      <c r="A555" s="21" t="str">
        <f t="shared" si="65"/>
        <v>1</v>
      </c>
      <c r="B555" s="21" t="str">
        <f t="shared" si="66"/>
        <v>9</v>
      </c>
      <c r="C555" s="21" t="str">
        <f t="shared" si="67"/>
        <v>3</v>
      </c>
      <c r="D555" s="21" t="str">
        <f t="shared" si="68"/>
        <v>1</v>
      </c>
      <c r="E555" s="21" t="str">
        <f t="shared" si="69"/>
        <v>00</v>
      </c>
      <c r="F555" s="21" t="str">
        <f t="shared" si="70"/>
        <v>0</v>
      </c>
      <c r="G555" s="21" t="str">
        <f t="shared" si="71"/>
        <v>0</v>
      </c>
      <c r="H555" s="22">
        <v>19310000</v>
      </c>
      <c r="I555" s="43" t="s">
        <v>399</v>
      </c>
      <c r="J555" s="43" t="s">
        <v>400</v>
      </c>
      <c r="K555" s="81" t="s">
        <v>194</v>
      </c>
    </row>
    <row r="556" spans="1:12" ht="27.75" customHeight="1" x14ac:dyDescent="0.25">
      <c r="A556" s="140" t="str">
        <f t="shared" si="65"/>
        <v>1</v>
      </c>
      <c r="B556" s="140" t="str">
        <f t="shared" si="66"/>
        <v>9</v>
      </c>
      <c r="C556" s="140" t="str">
        <f t="shared" si="67"/>
        <v>3</v>
      </c>
      <c r="D556" s="140" t="str">
        <f t="shared" si="68"/>
        <v>1</v>
      </c>
      <c r="E556" s="140" t="str">
        <f t="shared" si="69"/>
        <v>02</v>
      </c>
      <c r="F556" s="140" t="str">
        <f t="shared" si="70"/>
        <v>0</v>
      </c>
      <c r="G556" s="140" t="str">
        <f t="shared" si="71"/>
        <v>0</v>
      </c>
      <c r="H556" s="141">
        <v>19310200</v>
      </c>
      <c r="I556" s="146" t="s">
        <v>401</v>
      </c>
      <c r="J556" s="147" t="s">
        <v>402</v>
      </c>
      <c r="K556" s="145" t="s">
        <v>194</v>
      </c>
    </row>
    <row r="557" spans="1:12" ht="60" customHeight="1" x14ac:dyDescent="0.25">
      <c r="A557" s="132" t="str">
        <f t="shared" si="65"/>
        <v>1</v>
      </c>
      <c r="B557" s="132" t="str">
        <f t="shared" si="66"/>
        <v>9</v>
      </c>
      <c r="C557" s="132" t="str">
        <f t="shared" si="67"/>
        <v>3</v>
      </c>
      <c r="D557" s="132" t="str">
        <f t="shared" si="68"/>
        <v>1</v>
      </c>
      <c r="E557" s="132" t="str">
        <f t="shared" si="69"/>
        <v>02</v>
      </c>
      <c r="F557" s="132" t="str">
        <f t="shared" si="70"/>
        <v>1</v>
      </c>
      <c r="G557" s="132" t="str">
        <f t="shared" si="71"/>
        <v>0</v>
      </c>
      <c r="H557" s="133">
        <v>19310210</v>
      </c>
      <c r="I557" s="148" t="s">
        <v>403</v>
      </c>
      <c r="J557" s="149" t="s">
        <v>404</v>
      </c>
      <c r="K557" s="135" t="s">
        <v>194</v>
      </c>
    </row>
    <row r="558" spans="1:12" ht="42" customHeight="1" x14ac:dyDescent="0.25">
      <c r="A558" s="136" t="str">
        <f t="shared" si="65"/>
        <v>1</v>
      </c>
      <c r="B558" s="136" t="str">
        <f t="shared" si="66"/>
        <v>9</v>
      </c>
      <c r="C558" s="136" t="str">
        <f t="shared" si="67"/>
        <v>3</v>
      </c>
      <c r="D558" s="136" t="str">
        <f t="shared" si="68"/>
        <v>1</v>
      </c>
      <c r="E558" s="136" t="str">
        <f t="shared" si="69"/>
        <v>02</v>
      </c>
      <c r="F558" s="136" t="str">
        <f t="shared" si="70"/>
        <v>1</v>
      </c>
      <c r="G558" s="136" t="str">
        <f t="shared" si="71"/>
        <v>1</v>
      </c>
      <c r="H558" s="137">
        <v>19310211</v>
      </c>
      <c r="I558" s="150" t="s">
        <v>405</v>
      </c>
      <c r="J558" s="151" t="s">
        <v>406</v>
      </c>
      <c r="K558" s="139" t="s">
        <v>198</v>
      </c>
    </row>
    <row r="559" spans="1:12" s="42" customFormat="1" ht="61.5" customHeight="1" x14ac:dyDescent="0.25">
      <c r="A559" s="132" t="str">
        <f t="shared" si="65"/>
        <v>1</v>
      </c>
      <c r="B559" s="132" t="str">
        <f t="shared" si="66"/>
        <v>9</v>
      </c>
      <c r="C559" s="132" t="str">
        <f t="shared" si="67"/>
        <v>3</v>
      </c>
      <c r="D559" s="132" t="str">
        <f t="shared" si="68"/>
        <v>1</v>
      </c>
      <c r="E559" s="132" t="str">
        <f t="shared" si="69"/>
        <v>02</v>
      </c>
      <c r="F559" s="132" t="str">
        <f t="shared" si="70"/>
        <v>2</v>
      </c>
      <c r="G559" s="132" t="str">
        <f t="shared" si="71"/>
        <v>0</v>
      </c>
      <c r="H559" s="133">
        <v>19310220</v>
      </c>
      <c r="I559" s="148" t="s">
        <v>407</v>
      </c>
      <c r="J559" s="149" t="s">
        <v>408</v>
      </c>
      <c r="K559" s="135" t="s">
        <v>194</v>
      </c>
    </row>
    <row r="560" spans="1:12" s="46" customFormat="1" ht="45" customHeight="1" x14ac:dyDescent="0.25">
      <c r="A560" s="136" t="str">
        <f t="shared" si="65"/>
        <v>1</v>
      </c>
      <c r="B560" s="136" t="str">
        <f t="shared" si="66"/>
        <v>9</v>
      </c>
      <c r="C560" s="136" t="str">
        <f t="shared" si="67"/>
        <v>3</v>
      </c>
      <c r="D560" s="136" t="str">
        <f t="shared" si="68"/>
        <v>1</v>
      </c>
      <c r="E560" s="136" t="str">
        <f t="shared" si="69"/>
        <v>02</v>
      </c>
      <c r="F560" s="136" t="str">
        <f t="shared" si="70"/>
        <v>2</v>
      </c>
      <c r="G560" s="136" t="str">
        <f t="shared" si="71"/>
        <v>1</v>
      </c>
      <c r="H560" s="137">
        <v>19310221</v>
      </c>
      <c r="I560" s="150" t="s">
        <v>409</v>
      </c>
      <c r="J560" s="151" t="s">
        <v>410</v>
      </c>
      <c r="K560" s="139" t="s">
        <v>198</v>
      </c>
    </row>
    <row r="561" spans="1:11" s="46" customFormat="1" ht="45" customHeight="1" x14ac:dyDescent="0.25">
      <c r="A561" s="25" t="str">
        <f t="shared" si="65"/>
        <v>1</v>
      </c>
      <c r="B561" s="25" t="str">
        <f t="shared" si="66"/>
        <v>9</v>
      </c>
      <c r="C561" s="25" t="str">
        <f t="shared" si="67"/>
        <v>3</v>
      </c>
      <c r="D561" s="25" t="str">
        <f t="shared" si="68"/>
        <v>1</v>
      </c>
      <c r="E561" s="25" t="str">
        <f t="shared" si="69"/>
        <v>05</v>
      </c>
      <c r="F561" s="25" t="str">
        <f t="shared" si="70"/>
        <v>0</v>
      </c>
      <c r="G561" s="25" t="str">
        <f t="shared" si="71"/>
        <v>0</v>
      </c>
      <c r="H561" s="26">
        <v>19310500</v>
      </c>
      <c r="I561" s="27" t="s">
        <v>654</v>
      </c>
      <c r="J561" s="28" t="s">
        <v>655</v>
      </c>
      <c r="K561" s="71" t="s">
        <v>194</v>
      </c>
    </row>
    <row r="562" spans="1:11" s="46" customFormat="1" ht="45" customHeight="1" x14ac:dyDescent="0.25">
      <c r="A562" s="38" t="str">
        <f t="shared" si="65"/>
        <v>1</v>
      </c>
      <c r="B562" s="38" t="str">
        <f t="shared" si="66"/>
        <v>9</v>
      </c>
      <c r="C562" s="38" t="str">
        <f t="shared" si="67"/>
        <v>3</v>
      </c>
      <c r="D562" s="38" t="str">
        <f t="shared" si="68"/>
        <v>1</v>
      </c>
      <c r="E562" s="38" t="str">
        <f t="shared" si="69"/>
        <v>05</v>
      </c>
      <c r="F562" s="38" t="str">
        <f t="shared" si="70"/>
        <v>0</v>
      </c>
      <c r="G562" s="38" t="str">
        <f t="shared" si="71"/>
        <v>1</v>
      </c>
      <c r="H562" s="39">
        <v>19310501</v>
      </c>
      <c r="I562" s="40" t="s">
        <v>712</v>
      </c>
      <c r="J562" s="36" t="s">
        <v>711</v>
      </c>
      <c r="K562" s="62" t="s">
        <v>198</v>
      </c>
    </row>
    <row r="563" spans="1:11" ht="30" customHeight="1" x14ac:dyDescent="0.25">
      <c r="A563" s="17" t="str">
        <f t="shared" si="65"/>
        <v>1</v>
      </c>
      <c r="B563" s="17" t="str">
        <f t="shared" si="66"/>
        <v>9</v>
      </c>
      <c r="C563" s="17" t="str">
        <f t="shared" si="67"/>
        <v>4</v>
      </c>
      <c r="D563" s="17" t="str">
        <f t="shared" si="68"/>
        <v>0</v>
      </c>
      <c r="E563" s="17" t="str">
        <f t="shared" si="69"/>
        <v>00</v>
      </c>
      <c r="F563" s="17" t="str">
        <f t="shared" si="70"/>
        <v>0</v>
      </c>
      <c r="G563" s="17" t="str">
        <f t="shared" si="71"/>
        <v>0</v>
      </c>
      <c r="H563" s="18">
        <v>19400000</v>
      </c>
      <c r="I563" s="44" t="s">
        <v>1060</v>
      </c>
      <c r="J563" s="44" t="s">
        <v>1082</v>
      </c>
      <c r="K563" s="86" t="s">
        <v>194</v>
      </c>
    </row>
    <row r="564" spans="1:11" ht="30" customHeight="1" x14ac:dyDescent="0.25">
      <c r="A564" s="21" t="str">
        <f t="shared" si="65"/>
        <v>1</v>
      </c>
      <c r="B564" s="21" t="str">
        <f t="shared" si="66"/>
        <v>9</v>
      </c>
      <c r="C564" s="21" t="str">
        <f t="shared" si="67"/>
        <v>4</v>
      </c>
      <c r="D564" s="21" t="str">
        <f t="shared" si="68"/>
        <v>1</v>
      </c>
      <c r="E564" s="21" t="str">
        <f t="shared" si="69"/>
        <v>00</v>
      </c>
      <c r="F564" s="21" t="str">
        <f t="shared" si="70"/>
        <v>0</v>
      </c>
      <c r="G564" s="21" t="str">
        <f t="shared" si="71"/>
        <v>0</v>
      </c>
      <c r="H564" s="22">
        <v>19410000</v>
      </c>
      <c r="I564" s="43" t="s">
        <v>1061</v>
      </c>
      <c r="J564" s="90" t="s">
        <v>1425</v>
      </c>
      <c r="K564" s="81" t="s">
        <v>194</v>
      </c>
    </row>
    <row r="565" spans="1:11" ht="30" customHeight="1" x14ac:dyDescent="0.25">
      <c r="A565" s="25" t="str">
        <f t="shared" si="65"/>
        <v>1</v>
      </c>
      <c r="B565" s="25" t="str">
        <f t="shared" si="66"/>
        <v>9</v>
      </c>
      <c r="C565" s="25" t="str">
        <f t="shared" si="67"/>
        <v>4</v>
      </c>
      <c r="D565" s="25" t="str">
        <f t="shared" si="68"/>
        <v>1</v>
      </c>
      <c r="E565" s="25" t="str">
        <f t="shared" si="69"/>
        <v>01</v>
      </c>
      <c r="F565" s="25" t="str">
        <f t="shared" si="70"/>
        <v>0</v>
      </c>
      <c r="G565" s="25" t="str">
        <f t="shared" si="71"/>
        <v>0</v>
      </c>
      <c r="H565" s="26">
        <v>19410100</v>
      </c>
      <c r="I565" s="77" t="s">
        <v>1062</v>
      </c>
      <c r="J565" s="91" t="s">
        <v>1429</v>
      </c>
      <c r="K565" s="82" t="s">
        <v>194</v>
      </c>
    </row>
    <row r="566" spans="1:11" ht="30" customHeight="1" x14ac:dyDescent="0.25">
      <c r="A566" s="38" t="str">
        <f t="shared" si="65"/>
        <v>1</v>
      </c>
      <c r="B566" s="38" t="str">
        <f t="shared" si="66"/>
        <v>9</v>
      </c>
      <c r="C566" s="38" t="str">
        <f t="shared" si="67"/>
        <v>4</v>
      </c>
      <c r="D566" s="38" t="str">
        <f t="shared" si="68"/>
        <v>1</v>
      </c>
      <c r="E566" s="38" t="str">
        <f t="shared" si="69"/>
        <v>01</v>
      </c>
      <c r="F566" s="38" t="str">
        <f t="shared" si="70"/>
        <v>0</v>
      </c>
      <c r="G566" s="38" t="str">
        <f t="shared" si="71"/>
        <v>1</v>
      </c>
      <c r="H566" s="39">
        <v>19410101</v>
      </c>
      <c r="I566" s="59" t="s">
        <v>1480</v>
      </c>
      <c r="J566" s="92" t="s">
        <v>1426</v>
      </c>
      <c r="K566" s="41" t="s">
        <v>198</v>
      </c>
    </row>
    <row r="567" spans="1:11" ht="30" customHeight="1" x14ac:dyDescent="0.25">
      <c r="A567" s="25" t="str">
        <f t="shared" si="65"/>
        <v>1</v>
      </c>
      <c r="B567" s="25" t="str">
        <f t="shared" si="66"/>
        <v>9</v>
      </c>
      <c r="C567" s="25" t="str">
        <f t="shared" si="67"/>
        <v>4</v>
      </c>
      <c r="D567" s="25" t="str">
        <f t="shared" si="68"/>
        <v>1</v>
      </c>
      <c r="E567" s="25" t="str">
        <f t="shared" si="69"/>
        <v>02</v>
      </c>
      <c r="F567" s="25" t="str">
        <f t="shared" si="70"/>
        <v>0</v>
      </c>
      <c r="G567" s="25" t="str">
        <f t="shared" si="71"/>
        <v>0</v>
      </c>
      <c r="H567" s="26">
        <v>19410200</v>
      </c>
      <c r="I567" s="77" t="s">
        <v>1063</v>
      </c>
      <c r="J567" s="91" t="s">
        <v>1427</v>
      </c>
      <c r="K567" s="82" t="s">
        <v>194</v>
      </c>
    </row>
    <row r="568" spans="1:11" ht="30" customHeight="1" x14ac:dyDescent="0.25">
      <c r="A568" s="29" t="str">
        <f t="shared" si="65"/>
        <v>1</v>
      </c>
      <c r="B568" s="29" t="str">
        <f t="shared" si="66"/>
        <v>9</v>
      </c>
      <c r="C568" s="29" t="str">
        <f t="shared" si="67"/>
        <v>4</v>
      </c>
      <c r="D568" s="29" t="str">
        <f t="shared" si="68"/>
        <v>1</v>
      </c>
      <c r="E568" s="29" t="str">
        <f t="shared" si="69"/>
        <v>02</v>
      </c>
      <c r="F568" s="29" t="str">
        <f t="shared" si="70"/>
        <v>2</v>
      </c>
      <c r="G568" s="29" t="str">
        <f t="shared" si="71"/>
        <v>0</v>
      </c>
      <c r="H568" s="30">
        <v>19410220</v>
      </c>
      <c r="I568" s="78" t="s">
        <v>1064</v>
      </c>
      <c r="J568" s="78" t="s">
        <v>1430</v>
      </c>
      <c r="K568" s="83" t="s">
        <v>194</v>
      </c>
    </row>
    <row r="569" spans="1:11" ht="30" customHeight="1" x14ac:dyDescent="0.25">
      <c r="A569" s="38" t="str">
        <f t="shared" si="65"/>
        <v>1</v>
      </c>
      <c r="B569" s="38" t="str">
        <f t="shared" si="66"/>
        <v>9</v>
      </c>
      <c r="C569" s="38" t="str">
        <f t="shared" si="67"/>
        <v>4</v>
      </c>
      <c r="D569" s="38" t="str">
        <f t="shared" si="68"/>
        <v>1</v>
      </c>
      <c r="E569" s="38" t="str">
        <f t="shared" si="69"/>
        <v>02</v>
      </c>
      <c r="F569" s="38" t="str">
        <f t="shared" si="70"/>
        <v>2</v>
      </c>
      <c r="G569" s="38" t="str">
        <f t="shared" si="71"/>
        <v>1</v>
      </c>
      <c r="H569" s="39">
        <v>19410221</v>
      </c>
      <c r="I569" s="59" t="s">
        <v>1232</v>
      </c>
      <c r="J569" s="59" t="s">
        <v>1428</v>
      </c>
      <c r="K569" s="41" t="s">
        <v>198</v>
      </c>
    </row>
    <row r="570" spans="1:11" ht="30" customHeight="1" x14ac:dyDescent="0.25">
      <c r="A570" s="29" t="str">
        <f t="shared" si="65"/>
        <v>1</v>
      </c>
      <c r="B570" s="29" t="str">
        <f t="shared" si="66"/>
        <v>9</v>
      </c>
      <c r="C570" s="29" t="str">
        <f t="shared" si="67"/>
        <v>4</v>
      </c>
      <c r="D570" s="29" t="str">
        <f t="shared" si="68"/>
        <v>1</v>
      </c>
      <c r="E570" s="29" t="str">
        <f t="shared" si="69"/>
        <v>02</v>
      </c>
      <c r="F570" s="29" t="str">
        <f t="shared" si="70"/>
        <v>3</v>
      </c>
      <c r="G570" s="29" t="str">
        <f t="shared" si="71"/>
        <v>0</v>
      </c>
      <c r="H570" s="30">
        <v>19410230</v>
      </c>
      <c r="I570" s="78" t="s">
        <v>1065</v>
      </c>
      <c r="J570" s="78" t="s">
        <v>1432</v>
      </c>
      <c r="K570" s="83" t="s">
        <v>194</v>
      </c>
    </row>
    <row r="571" spans="1:11" ht="30" customHeight="1" x14ac:dyDescent="0.25">
      <c r="A571" s="38" t="str">
        <f t="shared" si="65"/>
        <v>1</v>
      </c>
      <c r="B571" s="38" t="str">
        <f t="shared" si="66"/>
        <v>9</v>
      </c>
      <c r="C571" s="38" t="str">
        <f t="shared" si="67"/>
        <v>4</v>
      </c>
      <c r="D571" s="38" t="str">
        <f t="shared" si="68"/>
        <v>1</v>
      </c>
      <c r="E571" s="38" t="str">
        <f t="shared" si="69"/>
        <v>02</v>
      </c>
      <c r="F571" s="38" t="str">
        <f t="shared" si="70"/>
        <v>3</v>
      </c>
      <c r="G571" s="38" t="str">
        <f t="shared" si="71"/>
        <v>1</v>
      </c>
      <c r="H571" s="39">
        <v>19410231</v>
      </c>
      <c r="I571" s="59" t="s">
        <v>1233</v>
      </c>
      <c r="J571" s="59" t="s">
        <v>1431</v>
      </c>
      <c r="K571" s="41" t="s">
        <v>198</v>
      </c>
    </row>
    <row r="572" spans="1:11" ht="30" customHeight="1" x14ac:dyDescent="0.25">
      <c r="A572" s="25" t="str">
        <f t="shared" si="65"/>
        <v>1</v>
      </c>
      <c r="B572" s="25" t="str">
        <f t="shared" si="66"/>
        <v>9</v>
      </c>
      <c r="C572" s="25" t="str">
        <f t="shared" si="67"/>
        <v>4</v>
      </c>
      <c r="D572" s="25" t="str">
        <f t="shared" si="68"/>
        <v>1</v>
      </c>
      <c r="E572" s="25" t="str">
        <f t="shared" si="69"/>
        <v>03</v>
      </c>
      <c r="F572" s="25" t="str">
        <f t="shared" si="70"/>
        <v>0</v>
      </c>
      <c r="G572" s="25" t="str">
        <f t="shared" si="71"/>
        <v>0</v>
      </c>
      <c r="H572" s="26">
        <v>19410300</v>
      </c>
      <c r="I572" s="77" t="s">
        <v>1066</v>
      </c>
      <c r="J572" s="91" t="s">
        <v>1456</v>
      </c>
      <c r="K572" s="82" t="s">
        <v>194</v>
      </c>
    </row>
    <row r="573" spans="1:11" s="42" customFormat="1" ht="30" customHeight="1" x14ac:dyDescent="0.25">
      <c r="A573" s="38" t="str">
        <f t="shared" si="65"/>
        <v>1</v>
      </c>
      <c r="B573" s="38" t="str">
        <f t="shared" si="66"/>
        <v>9</v>
      </c>
      <c r="C573" s="38" t="str">
        <f t="shared" si="67"/>
        <v>4</v>
      </c>
      <c r="D573" s="38" t="str">
        <f t="shared" si="68"/>
        <v>1</v>
      </c>
      <c r="E573" s="38" t="str">
        <f t="shared" si="69"/>
        <v>03</v>
      </c>
      <c r="F573" s="38" t="str">
        <f t="shared" si="70"/>
        <v>0</v>
      </c>
      <c r="G573" s="38" t="str">
        <f t="shared" si="71"/>
        <v>1</v>
      </c>
      <c r="H573" s="39">
        <v>19410301</v>
      </c>
      <c r="I573" s="59" t="s">
        <v>1481</v>
      </c>
      <c r="J573" s="92" t="s">
        <v>1433</v>
      </c>
      <c r="K573" s="41" t="s">
        <v>198</v>
      </c>
    </row>
    <row r="574" spans="1:11" ht="30" customHeight="1" x14ac:dyDescent="0.25">
      <c r="A574" s="25" t="str">
        <f t="shared" si="65"/>
        <v>1</v>
      </c>
      <c r="B574" s="25" t="str">
        <f t="shared" si="66"/>
        <v>9</v>
      </c>
      <c r="C574" s="25" t="str">
        <f t="shared" si="67"/>
        <v>4</v>
      </c>
      <c r="D574" s="25" t="str">
        <f t="shared" si="68"/>
        <v>1</v>
      </c>
      <c r="E574" s="25" t="str">
        <f t="shared" si="69"/>
        <v>99</v>
      </c>
      <c r="F574" s="25" t="str">
        <f t="shared" si="70"/>
        <v>0</v>
      </c>
      <c r="G574" s="25" t="str">
        <f t="shared" si="71"/>
        <v>0</v>
      </c>
      <c r="H574" s="26">
        <v>19419900</v>
      </c>
      <c r="I574" s="77" t="s">
        <v>1067</v>
      </c>
      <c r="J574" s="91" t="s">
        <v>1457</v>
      </c>
      <c r="K574" s="82" t="s">
        <v>194</v>
      </c>
    </row>
    <row r="575" spans="1:11" s="42" customFormat="1" ht="30" customHeight="1" x14ac:dyDescent="0.25">
      <c r="A575" s="38" t="str">
        <f t="shared" si="65"/>
        <v>1</v>
      </c>
      <c r="B575" s="38" t="str">
        <f t="shared" si="66"/>
        <v>9</v>
      </c>
      <c r="C575" s="38" t="str">
        <f t="shared" si="67"/>
        <v>4</v>
      </c>
      <c r="D575" s="38" t="str">
        <f t="shared" si="68"/>
        <v>1</v>
      </c>
      <c r="E575" s="38" t="str">
        <f t="shared" si="69"/>
        <v>99</v>
      </c>
      <c r="F575" s="38" t="str">
        <f t="shared" si="70"/>
        <v>0</v>
      </c>
      <c r="G575" s="38" t="str">
        <f t="shared" si="71"/>
        <v>1</v>
      </c>
      <c r="H575" s="39">
        <v>19419901</v>
      </c>
      <c r="I575" s="59" t="s">
        <v>1482</v>
      </c>
      <c r="J575" s="92" t="s">
        <v>1434</v>
      </c>
      <c r="K575" s="41" t="s">
        <v>198</v>
      </c>
    </row>
    <row r="576" spans="1:11" ht="30" customHeight="1" x14ac:dyDescent="0.25">
      <c r="A576" s="21" t="str">
        <f t="shared" si="65"/>
        <v>1</v>
      </c>
      <c r="B576" s="21" t="str">
        <f t="shared" si="66"/>
        <v>9</v>
      </c>
      <c r="C576" s="21" t="str">
        <f t="shared" si="67"/>
        <v>4</v>
      </c>
      <c r="D576" s="21" t="str">
        <f t="shared" si="68"/>
        <v>2</v>
      </c>
      <c r="E576" s="21" t="str">
        <f t="shared" si="69"/>
        <v>00</v>
      </c>
      <c r="F576" s="21" t="str">
        <f t="shared" si="70"/>
        <v>0</v>
      </c>
      <c r="G576" s="21" t="str">
        <f t="shared" si="71"/>
        <v>0</v>
      </c>
      <c r="H576" s="22">
        <v>19420000</v>
      </c>
      <c r="I576" s="43" t="s">
        <v>1068</v>
      </c>
      <c r="J576" s="90" t="s">
        <v>1435</v>
      </c>
      <c r="K576" s="81" t="s">
        <v>194</v>
      </c>
    </row>
    <row r="577" spans="1:11" ht="30" customHeight="1" x14ac:dyDescent="0.25">
      <c r="A577" s="25" t="str">
        <f t="shared" si="65"/>
        <v>1</v>
      </c>
      <c r="B577" s="25" t="str">
        <f t="shared" si="66"/>
        <v>9</v>
      </c>
      <c r="C577" s="25" t="str">
        <f t="shared" si="67"/>
        <v>4</v>
      </c>
      <c r="D577" s="25" t="str">
        <f t="shared" si="68"/>
        <v>2</v>
      </c>
      <c r="E577" s="25" t="str">
        <f t="shared" si="69"/>
        <v>01</v>
      </c>
      <c r="F577" s="25" t="str">
        <f t="shared" si="70"/>
        <v>0</v>
      </c>
      <c r="G577" s="25" t="str">
        <f t="shared" si="71"/>
        <v>0</v>
      </c>
      <c r="H577" s="26">
        <v>19420100</v>
      </c>
      <c r="I577" s="77" t="s">
        <v>1069</v>
      </c>
      <c r="J577" s="77" t="s">
        <v>1437</v>
      </c>
      <c r="K577" s="82" t="s">
        <v>194</v>
      </c>
    </row>
    <row r="578" spans="1:11" s="42" customFormat="1" ht="30" customHeight="1" x14ac:dyDescent="0.25">
      <c r="A578" s="38" t="str">
        <f t="shared" si="65"/>
        <v>1</v>
      </c>
      <c r="B578" s="38" t="str">
        <f t="shared" si="66"/>
        <v>9</v>
      </c>
      <c r="C578" s="38" t="str">
        <f t="shared" si="67"/>
        <v>4</v>
      </c>
      <c r="D578" s="38" t="str">
        <f t="shared" si="68"/>
        <v>2</v>
      </c>
      <c r="E578" s="38" t="str">
        <f t="shared" si="69"/>
        <v>01</v>
      </c>
      <c r="F578" s="38" t="str">
        <f t="shared" si="70"/>
        <v>0</v>
      </c>
      <c r="G578" s="38" t="str">
        <f t="shared" si="71"/>
        <v>1</v>
      </c>
      <c r="H578" s="39">
        <v>19420101</v>
      </c>
      <c r="I578" s="59" t="s">
        <v>1483</v>
      </c>
      <c r="J578" s="59" t="s">
        <v>1436</v>
      </c>
      <c r="K578" s="41" t="s">
        <v>198</v>
      </c>
    </row>
    <row r="579" spans="1:11" ht="30" customHeight="1" x14ac:dyDescent="0.25">
      <c r="A579" s="25" t="str">
        <f t="shared" si="65"/>
        <v>1</v>
      </c>
      <c r="B579" s="25" t="str">
        <f t="shared" si="66"/>
        <v>9</v>
      </c>
      <c r="C579" s="25" t="str">
        <f t="shared" si="67"/>
        <v>4</v>
      </c>
      <c r="D579" s="25" t="str">
        <f t="shared" si="68"/>
        <v>2</v>
      </c>
      <c r="E579" s="25" t="str">
        <f t="shared" si="69"/>
        <v>03</v>
      </c>
      <c r="F579" s="25" t="str">
        <f t="shared" si="70"/>
        <v>0</v>
      </c>
      <c r="G579" s="25" t="str">
        <f t="shared" si="71"/>
        <v>0</v>
      </c>
      <c r="H579" s="26">
        <v>19420300</v>
      </c>
      <c r="I579" s="77" t="s">
        <v>1070</v>
      </c>
      <c r="J579" s="77" t="s">
        <v>1439</v>
      </c>
      <c r="K579" s="82" t="s">
        <v>194</v>
      </c>
    </row>
    <row r="580" spans="1:11" s="42" customFormat="1" ht="30" customHeight="1" x14ac:dyDescent="0.25">
      <c r="A580" s="38" t="str">
        <f t="shared" si="65"/>
        <v>1</v>
      </c>
      <c r="B580" s="38" t="str">
        <f t="shared" si="66"/>
        <v>9</v>
      </c>
      <c r="C580" s="38" t="str">
        <f t="shared" si="67"/>
        <v>4</v>
      </c>
      <c r="D580" s="38" t="str">
        <f t="shared" si="68"/>
        <v>2</v>
      </c>
      <c r="E580" s="38" t="str">
        <f t="shared" si="69"/>
        <v>03</v>
      </c>
      <c r="F580" s="38" t="str">
        <f t="shared" si="70"/>
        <v>0</v>
      </c>
      <c r="G580" s="38" t="str">
        <f t="shared" si="71"/>
        <v>1</v>
      </c>
      <c r="H580" s="39">
        <v>19420301</v>
      </c>
      <c r="I580" s="59" t="s">
        <v>1484</v>
      </c>
      <c r="J580" s="59" t="s">
        <v>1438</v>
      </c>
      <c r="K580" s="41" t="s">
        <v>198</v>
      </c>
    </row>
    <row r="581" spans="1:11" ht="30" customHeight="1" x14ac:dyDescent="0.25">
      <c r="A581" s="25" t="str">
        <f t="shared" si="65"/>
        <v>1</v>
      </c>
      <c r="B581" s="25" t="str">
        <f t="shared" si="66"/>
        <v>9</v>
      </c>
      <c r="C581" s="25" t="str">
        <f t="shared" si="67"/>
        <v>4</v>
      </c>
      <c r="D581" s="25" t="str">
        <f t="shared" si="68"/>
        <v>2</v>
      </c>
      <c r="E581" s="25" t="str">
        <f t="shared" si="69"/>
        <v>99</v>
      </c>
      <c r="F581" s="25" t="str">
        <f t="shared" si="70"/>
        <v>0</v>
      </c>
      <c r="G581" s="25" t="str">
        <f t="shared" si="71"/>
        <v>0</v>
      </c>
      <c r="H581" s="26">
        <v>19429900</v>
      </c>
      <c r="I581" s="77" t="s">
        <v>1071</v>
      </c>
      <c r="J581" s="77" t="s">
        <v>1458</v>
      </c>
      <c r="K581" s="82" t="s">
        <v>194</v>
      </c>
    </row>
    <row r="582" spans="1:11" s="42" customFormat="1" ht="30" customHeight="1" x14ac:dyDescent="0.25">
      <c r="A582" s="38" t="str">
        <f t="shared" si="65"/>
        <v>1</v>
      </c>
      <c r="B582" s="38" t="str">
        <f t="shared" si="66"/>
        <v>9</v>
      </c>
      <c r="C582" s="38" t="str">
        <f t="shared" si="67"/>
        <v>4</v>
      </c>
      <c r="D582" s="38" t="str">
        <f t="shared" si="68"/>
        <v>2</v>
      </c>
      <c r="E582" s="38" t="str">
        <f t="shared" si="69"/>
        <v>99</v>
      </c>
      <c r="F582" s="38" t="str">
        <f t="shared" si="70"/>
        <v>0</v>
      </c>
      <c r="G582" s="38" t="str">
        <f t="shared" si="71"/>
        <v>1</v>
      </c>
      <c r="H582" s="39">
        <v>19429901</v>
      </c>
      <c r="I582" s="59" t="s">
        <v>1485</v>
      </c>
      <c r="J582" s="59" t="s">
        <v>1440</v>
      </c>
      <c r="K582" s="41" t="s">
        <v>198</v>
      </c>
    </row>
    <row r="583" spans="1:11" ht="30" customHeight="1" x14ac:dyDescent="0.25">
      <c r="A583" s="21" t="str">
        <f t="shared" si="65"/>
        <v>1</v>
      </c>
      <c r="B583" s="21" t="str">
        <f t="shared" si="66"/>
        <v>9</v>
      </c>
      <c r="C583" s="21" t="str">
        <f t="shared" si="67"/>
        <v>4</v>
      </c>
      <c r="D583" s="21" t="str">
        <f t="shared" si="68"/>
        <v>3</v>
      </c>
      <c r="E583" s="21" t="str">
        <f t="shared" si="69"/>
        <v>00</v>
      </c>
      <c r="F583" s="21" t="str">
        <f t="shared" si="70"/>
        <v>0</v>
      </c>
      <c r="G583" s="21" t="str">
        <f t="shared" si="71"/>
        <v>0</v>
      </c>
      <c r="H583" s="22">
        <v>19430000</v>
      </c>
      <c r="I583" s="43" t="s">
        <v>1072</v>
      </c>
      <c r="J583" s="90" t="s">
        <v>1441</v>
      </c>
      <c r="K583" s="81" t="s">
        <v>194</v>
      </c>
    </row>
    <row r="584" spans="1:11" ht="30" customHeight="1" x14ac:dyDescent="0.25">
      <c r="A584" s="25" t="str">
        <f t="shared" si="65"/>
        <v>1</v>
      </c>
      <c r="B584" s="25" t="str">
        <f t="shared" si="66"/>
        <v>9</v>
      </c>
      <c r="C584" s="25" t="str">
        <f t="shared" si="67"/>
        <v>4</v>
      </c>
      <c r="D584" s="25" t="str">
        <f t="shared" si="68"/>
        <v>3</v>
      </c>
      <c r="E584" s="25" t="str">
        <f t="shared" si="69"/>
        <v>01</v>
      </c>
      <c r="F584" s="25" t="str">
        <f t="shared" si="70"/>
        <v>0</v>
      </c>
      <c r="G584" s="25" t="str">
        <f t="shared" si="71"/>
        <v>0</v>
      </c>
      <c r="H584" s="26">
        <v>19430100</v>
      </c>
      <c r="I584" s="77" t="s">
        <v>1073</v>
      </c>
      <c r="J584" s="91" t="s">
        <v>1443</v>
      </c>
      <c r="K584" s="82" t="s">
        <v>194</v>
      </c>
    </row>
    <row r="585" spans="1:11" s="42" customFormat="1" ht="30" customHeight="1" x14ac:dyDescent="0.25">
      <c r="A585" s="38" t="str">
        <f t="shared" si="65"/>
        <v>1</v>
      </c>
      <c r="B585" s="38" t="str">
        <f t="shared" si="66"/>
        <v>9</v>
      </c>
      <c r="C585" s="38" t="str">
        <f t="shared" si="67"/>
        <v>4</v>
      </c>
      <c r="D585" s="38" t="str">
        <f t="shared" si="68"/>
        <v>3</v>
      </c>
      <c r="E585" s="38" t="str">
        <f t="shared" si="69"/>
        <v>01</v>
      </c>
      <c r="F585" s="38" t="str">
        <f t="shared" si="70"/>
        <v>0</v>
      </c>
      <c r="G585" s="38" t="str">
        <f t="shared" si="71"/>
        <v>1</v>
      </c>
      <c r="H585" s="39">
        <v>19430101</v>
      </c>
      <c r="I585" s="59" t="s">
        <v>1486</v>
      </c>
      <c r="J585" s="59" t="s">
        <v>1442</v>
      </c>
      <c r="K585" s="41" t="s">
        <v>198</v>
      </c>
    </row>
    <row r="586" spans="1:11" ht="30" customHeight="1" x14ac:dyDescent="0.25">
      <c r="A586" s="21" t="str">
        <f t="shared" si="65"/>
        <v>1</v>
      </c>
      <c r="B586" s="21" t="str">
        <f t="shared" si="66"/>
        <v>9</v>
      </c>
      <c r="C586" s="21" t="str">
        <f t="shared" si="67"/>
        <v>4</v>
      </c>
      <c r="D586" s="21" t="str">
        <f t="shared" si="68"/>
        <v>4</v>
      </c>
      <c r="E586" s="21" t="str">
        <f t="shared" si="69"/>
        <v>00</v>
      </c>
      <c r="F586" s="21" t="str">
        <f t="shared" si="70"/>
        <v>0</v>
      </c>
      <c r="G586" s="21" t="str">
        <f t="shared" si="71"/>
        <v>0</v>
      </c>
      <c r="H586" s="22">
        <v>19440000</v>
      </c>
      <c r="I586" s="43" t="s">
        <v>1074</v>
      </c>
      <c r="J586" s="90" t="s">
        <v>1444</v>
      </c>
      <c r="K586" s="81" t="s">
        <v>194</v>
      </c>
    </row>
    <row r="587" spans="1:11" ht="30" customHeight="1" x14ac:dyDescent="0.25">
      <c r="A587" s="25" t="str">
        <f t="shared" si="65"/>
        <v>1</v>
      </c>
      <c r="B587" s="25" t="str">
        <f t="shared" si="66"/>
        <v>9</v>
      </c>
      <c r="C587" s="25" t="str">
        <f t="shared" si="67"/>
        <v>4</v>
      </c>
      <c r="D587" s="25" t="str">
        <f t="shared" si="68"/>
        <v>4</v>
      </c>
      <c r="E587" s="25" t="str">
        <f t="shared" si="69"/>
        <v>03</v>
      </c>
      <c r="F587" s="25" t="str">
        <f t="shared" si="70"/>
        <v>0</v>
      </c>
      <c r="G587" s="25" t="str">
        <f t="shared" si="71"/>
        <v>0</v>
      </c>
      <c r="H587" s="26">
        <v>19440300</v>
      </c>
      <c r="I587" s="77" t="s">
        <v>1075</v>
      </c>
      <c r="J587" s="77" t="s">
        <v>1459</v>
      </c>
      <c r="K587" s="82" t="s">
        <v>194</v>
      </c>
    </row>
    <row r="588" spans="1:11" s="42" customFormat="1" ht="30" customHeight="1" x14ac:dyDescent="0.25">
      <c r="A588" s="38" t="str">
        <f t="shared" si="65"/>
        <v>1</v>
      </c>
      <c r="B588" s="38" t="str">
        <f t="shared" si="66"/>
        <v>9</v>
      </c>
      <c r="C588" s="38" t="str">
        <f t="shared" si="67"/>
        <v>4</v>
      </c>
      <c r="D588" s="38" t="str">
        <f t="shared" si="68"/>
        <v>4</v>
      </c>
      <c r="E588" s="38" t="str">
        <f t="shared" si="69"/>
        <v>03</v>
      </c>
      <c r="F588" s="38" t="str">
        <f t="shared" si="70"/>
        <v>0</v>
      </c>
      <c r="G588" s="38" t="str">
        <f t="shared" si="71"/>
        <v>1</v>
      </c>
      <c r="H588" s="39">
        <v>19440301</v>
      </c>
      <c r="I588" s="59" t="s">
        <v>1487</v>
      </c>
      <c r="J588" s="59" t="s">
        <v>1445</v>
      </c>
      <c r="K588" s="41" t="s">
        <v>198</v>
      </c>
    </row>
    <row r="589" spans="1:11" ht="30" customHeight="1" x14ac:dyDescent="0.25">
      <c r="A589" s="25" t="str">
        <f t="shared" si="65"/>
        <v>1</v>
      </c>
      <c r="B589" s="25" t="str">
        <f t="shared" si="66"/>
        <v>9</v>
      </c>
      <c r="C589" s="25" t="str">
        <f t="shared" si="67"/>
        <v>4</v>
      </c>
      <c r="D589" s="25" t="str">
        <f t="shared" si="68"/>
        <v>4</v>
      </c>
      <c r="E589" s="25" t="str">
        <f t="shared" si="69"/>
        <v>04</v>
      </c>
      <c r="F589" s="25" t="str">
        <f t="shared" si="70"/>
        <v>0</v>
      </c>
      <c r="G589" s="25" t="str">
        <f t="shared" si="71"/>
        <v>0</v>
      </c>
      <c r="H589" s="26">
        <v>19440400</v>
      </c>
      <c r="I589" s="77" t="s">
        <v>1076</v>
      </c>
      <c r="J589" s="77" t="s">
        <v>1460</v>
      </c>
      <c r="K589" s="82" t="s">
        <v>194</v>
      </c>
    </row>
    <row r="590" spans="1:11" s="42" customFormat="1" ht="30" customHeight="1" x14ac:dyDescent="0.25">
      <c r="A590" s="38" t="str">
        <f t="shared" si="65"/>
        <v>1</v>
      </c>
      <c r="B590" s="38" t="str">
        <f t="shared" si="66"/>
        <v>9</v>
      </c>
      <c r="C590" s="38" t="str">
        <f t="shared" si="67"/>
        <v>4</v>
      </c>
      <c r="D590" s="38" t="str">
        <f t="shared" si="68"/>
        <v>4</v>
      </c>
      <c r="E590" s="38" t="str">
        <f t="shared" si="69"/>
        <v>04</v>
      </c>
      <c r="F590" s="38" t="str">
        <f t="shared" si="70"/>
        <v>0</v>
      </c>
      <c r="G590" s="38" t="str">
        <f t="shared" si="71"/>
        <v>1</v>
      </c>
      <c r="H590" s="39">
        <v>19440401</v>
      </c>
      <c r="I590" s="59" t="s">
        <v>1488</v>
      </c>
      <c r="J590" s="59" t="s">
        <v>1446</v>
      </c>
      <c r="K590" s="41" t="s">
        <v>198</v>
      </c>
    </row>
    <row r="591" spans="1:11" ht="30" customHeight="1" x14ac:dyDescent="0.25">
      <c r="A591" s="25" t="str">
        <f t="shared" si="65"/>
        <v>1</v>
      </c>
      <c r="B591" s="25" t="str">
        <f t="shared" si="66"/>
        <v>9</v>
      </c>
      <c r="C591" s="25" t="str">
        <f t="shared" si="67"/>
        <v>4</v>
      </c>
      <c r="D591" s="25" t="str">
        <f t="shared" si="68"/>
        <v>4</v>
      </c>
      <c r="E591" s="25" t="str">
        <f t="shared" si="69"/>
        <v>06</v>
      </c>
      <c r="F591" s="25" t="str">
        <f t="shared" si="70"/>
        <v>0</v>
      </c>
      <c r="G591" s="25" t="str">
        <f t="shared" si="71"/>
        <v>0</v>
      </c>
      <c r="H591" s="26">
        <v>19440600</v>
      </c>
      <c r="I591" s="77" t="s">
        <v>1077</v>
      </c>
      <c r="J591" s="77" t="s">
        <v>1461</v>
      </c>
      <c r="K591" s="82" t="s">
        <v>194</v>
      </c>
    </row>
    <row r="592" spans="1:11" s="42" customFormat="1" ht="30" customHeight="1" x14ac:dyDescent="0.25">
      <c r="A592" s="38" t="str">
        <f t="shared" si="65"/>
        <v>1</v>
      </c>
      <c r="B592" s="38" t="str">
        <f t="shared" si="66"/>
        <v>9</v>
      </c>
      <c r="C592" s="38" t="str">
        <f t="shared" si="67"/>
        <v>4</v>
      </c>
      <c r="D592" s="38" t="str">
        <f t="shared" si="68"/>
        <v>4</v>
      </c>
      <c r="E592" s="38" t="str">
        <f t="shared" si="69"/>
        <v>06</v>
      </c>
      <c r="F592" s="38" t="str">
        <f t="shared" si="70"/>
        <v>0</v>
      </c>
      <c r="G592" s="38" t="str">
        <f t="shared" si="71"/>
        <v>1</v>
      </c>
      <c r="H592" s="39">
        <v>19440601</v>
      </c>
      <c r="I592" s="59" t="s">
        <v>1077</v>
      </c>
      <c r="J592" s="59" t="s">
        <v>1447</v>
      </c>
      <c r="K592" s="41" t="s">
        <v>198</v>
      </c>
    </row>
    <row r="593" spans="1:11" ht="30" customHeight="1" x14ac:dyDescent="0.25">
      <c r="A593" s="25" t="str">
        <f t="shared" si="65"/>
        <v>1</v>
      </c>
      <c r="B593" s="25" t="str">
        <f t="shared" si="66"/>
        <v>9</v>
      </c>
      <c r="C593" s="25" t="str">
        <f t="shared" si="67"/>
        <v>4</v>
      </c>
      <c r="D593" s="25" t="str">
        <f t="shared" si="68"/>
        <v>4</v>
      </c>
      <c r="E593" s="25" t="str">
        <f t="shared" si="69"/>
        <v>07</v>
      </c>
      <c r="F593" s="25" t="str">
        <f t="shared" si="70"/>
        <v>0</v>
      </c>
      <c r="G593" s="25" t="str">
        <f t="shared" si="71"/>
        <v>0</v>
      </c>
      <c r="H593" s="26">
        <v>19440700</v>
      </c>
      <c r="I593" s="77" t="s">
        <v>1078</v>
      </c>
      <c r="J593" s="91" t="s">
        <v>1448</v>
      </c>
      <c r="K593" s="82" t="s">
        <v>194</v>
      </c>
    </row>
    <row r="594" spans="1:11" ht="30" customHeight="1" x14ac:dyDescent="0.25">
      <c r="A594" s="29" t="str">
        <f t="shared" si="65"/>
        <v>1</v>
      </c>
      <c r="B594" s="29" t="str">
        <f t="shared" si="66"/>
        <v>9</v>
      </c>
      <c r="C594" s="29" t="str">
        <f t="shared" si="67"/>
        <v>4</v>
      </c>
      <c r="D594" s="29" t="str">
        <f t="shared" si="68"/>
        <v>4</v>
      </c>
      <c r="E594" s="29" t="str">
        <f t="shared" si="69"/>
        <v>07</v>
      </c>
      <c r="F594" s="29" t="str">
        <f t="shared" si="70"/>
        <v>1</v>
      </c>
      <c r="G594" s="29" t="str">
        <f t="shared" si="71"/>
        <v>0</v>
      </c>
      <c r="H594" s="30">
        <v>19440710</v>
      </c>
      <c r="I594" s="78" t="s">
        <v>1079</v>
      </c>
      <c r="J594" s="78" t="s">
        <v>1462</v>
      </c>
      <c r="K594" s="83" t="s">
        <v>194</v>
      </c>
    </row>
    <row r="595" spans="1:11" ht="30" customHeight="1" x14ac:dyDescent="0.25">
      <c r="A595" s="38" t="str">
        <f t="shared" si="65"/>
        <v>1</v>
      </c>
      <c r="B595" s="38" t="str">
        <f t="shared" si="66"/>
        <v>9</v>
      </c>
      <c r="C595" s="38" t="str">
        <f t="shared" si="67"/>
        <v>4</v>
      </c>
      <c r="D595" s="38" t="str">
        <f t="shared" si="68"/>
        <v>4</v>
      </c>
      <c r="E595" s="38" t="str">
        <f t="shared" si="69"/>
        <v>07</v>
      </c>
      <c r="F595" s="38" t="str">
        <f t="shared" si="70"/>
        <v>1</v>
      </c>
      <c r="G595" s="38" t="str">
        <f t="shared" si="71"/>
        <v>1</v>
      </c>
      <c r="H595" s="39">
        <v>19440711</v>
      </c>
      <c r="I595" s="59" t="s">
        <v>1234</v>
      </c>
      <c r="J595" s="59" t="s">
        <v>1449</v>
      </c>
      <c r="K595" s="41" t="s">
        <v>198</v>
      </c>
    </row>
    <row r="596" spans="1:11" ht="30" customHeight="1" x14ac:dyDescent="0.25">
      <c r="A596" s="21" t="str">
        <f t="shared" si="65"/>
        <v>1</v>
      </c>
      <c r="B596" s="21" t="str">
        <f t="shared" si="66"/>
        <v>9</v>
      </c>
      <c r="C596" s="21" t="str">
        <f t="shared" si="67"/>
        <v>4</v>
      </c>
      <c r="D596" s="21" t="str">
        <f t="shared" si="68"/>
        <v>9</v>
      </c>
      <c r="E596" s="21" t="str">
        <f t="shared" si="69"/>
        <v>00</v>
      </c>
      <c r="F596" s="21" t="str">
        <f t="shared" si="70"/>
        <v>0</v>
      </c>
      <c r="G596" s="21" t="str">
        <f t="shared" si="71"/>
        <v>0</v>
      </c>
      <c r="H596" s="22">
        <v>19490000</v>
      </c>
      <c r="I596" s="43" t="s">
        <v>1080</v>
      </c>
      <c r="J596" s="90" t="s">
        <v>1450</v>
      </c>
      <c r="K596" s="81" t="s">
        <v>194</v>
      </c>
    </row>
    <row r="597" spans="1:11" ht="30" customHeight="1" x14ac:dyDescent="0.25">
      <c r="A597" s="25" t="str">
        <f t="shared" si="65"/>
        <v>1</v>
      </c>
      <c r="B597" s="25" t="str">
        <f t="shared" si="66"/>
        <v>9</v>
      </c>
      <c r="C597" s="25" t="str">
        <f t="shared" si="67"/>
        <v>4</v>
      </c>
      <c r="D597" s="25" t="str">
        <f t="shared" si="68"/>
        <v>9</v>
      </c>
      <c r="E597" s="25" t="str">
        <f t="shared" si="69"/>
        <v>99</v>
      </c>
      <c r="F597" s="25" t="str">
        <f t="shared" si="70"/>
        <v>0</v>
      </c>
      <c r="G597" s="25" t="str">
        <f t="shared" si="71"/>
        <v>0</v>
      </c>
      <c r="H597" s="26">
        <v>19499900</v>
      </c>
      <c r="I597" s="77" t="s">
        <v>1081</v>
      </c>
      <c r="J597" s="91" t="s">
        <v>1452</v>
      </c>
      <c r="K597" s="82" t="s">
        <v>194</v>
      </c>
    </row>
    <row r="598" spans="1:11" ht="30" customHeight="1" x14ac:dyDescent="0.25">
      <c r="A598" s="38" t="str">
        <f t="shared" si="65"/>
        <v>1</v>
      </c>
      <c r="B598" s="38" t="str">
        <f t="shared" si="66"/>
        <v>9</v>
      </c>
      <c r="C598" s="38" t="str">
        <f t="shared" si="67"/>
        <v>4</v>
      </c>
      <c r="D598" s="38" t="str">
        <f t="shared" si="68"/>
        <v>9</v>
      </c>
      <c r="E598" s="38" t="str">
        <f t="shared" si="69"/>
        <v>99</v>
      </c>
      <c r="F598" s="38" t="str">
        <f t="shared" si="70"/>
        <v>0</v>
      </c>
      <c r="G598" s="38" t="str">
        <f t="shared" si="71"/>
        <v>1</v>
      </c>
      <c r="H598" s="39">
        <v>19499901</v>
      </c>
      <c r="I598" s="59" t="s">
        <v>1489</v>
      </c>
      <c r="J598" s="59" t="s">
        <v>1451</v>
      </c>
      <c r="K598" s="41" t="s">
        <v>198</v>
      </c>
    </row>
    <row r="599" spans="1:11" ht="15" customHeight="1" x14ac:dyDescent="0.25">
      <c r="A599" s="17" t="str">
        <f t="shared" si="65"/>
        <v>1</v>
      </c>
      <c r="B599" s="17" t="str">
        <f t="shared" si="66"/>
        <v>9</v>
      </c>
      <c r="C599" s="17" t="str">
        <f t="shared" si="67"/>
        <v>9</v>
      </c>
      <c r="D599" s="17" t="str">
        <f t="shared" si="68"/>
        <v>0</v>
      </c>
      <c r="E599" s="17" t="str">
        <f t="shared" si="69"/>
        <v>00</v>
      </c>
      <c r="F599" s="17" t="str">
        <f t="shared" si="70"/>
        <v>0</v>
      </c>
      <c r="G599" s="17" t="str">
        <f t="shared" si="71"/>
        <v>0</v>
      </c>
      <c r="H599" s="18">
        <v>19900000</v>
      </c>
      <c r="I599" s="19" t="s">
        <v>411</v>
      </c>
      <c r="J599" s="20" t="s">
        <v>714</v>
      </c>
      <c r="K599" s="69" t="s">
        <v>194</v>
      </c>
    </row>
    <row r="600" spans="1:11" s="46" customFormat="1" ht="33.75" customHeight="1" x14ac:dyDescent="0.25">
      <c r="A600" s="21" t="str">
        <f t="shared" si="65"/>
        <v>1</v>
      </c>
      <c r="B600" s="21" t="str">
        <f t="shared" si="66"/>
        <v>9</v>
      </c>
      <c r="C600" s="21" t="str">
        <f t="shared" si="67"/>
        <v>9</v>
      </c>
      <c r="D600" s="21" t="str">
        <f t="shared" si="68"/>
        <v>9</v>
      </c>
      <c r="E600" s="21" t="str">
        <f t="shared" si="69"/>
        <v>00</v>
      </c>
      <c r="F600" s="21" t="str">
        <f t="shared" si="70"/>
        <v>0</v>
      </c>
      <c r="G600" s="21" t="str">
        <f t="shared" si="71"/>
        <v>0</v>
      </c>
      <c r="H600" s="22">
        <v>19990000</v>
      </c>
      <c r="I600" s="43" t="s">
        <v>114</v>
      </c>
      <c r="J600" s="24" t="s">
        <v>1463</v>
      </c>
      <c r="K600" s="81" t="s">
        <v>194</v>
      </c>
    </row>
    <row r="601" spans="1:11" s="46" customFormat="1" ht="60" customHeight="1" x14ac:dyDescent="0.25">
      <c r="A601" s="25" t="str">
        <f t="shared" si="65"/>
        <v>1</v>
      </c>
      <c r="B601" s="25" t="str">
        <f t="shared" si="66"/>
        <v>9</v>
      </c>
      <c r="C601" s="25" t="str">
        <f t="shared" si="67"/>
        <v>9</v>
      </c>
      <c r="D601" s="25" t="str">
        <f t="shared" si="68"/>
        <v>9</v>
      </c>
      <c r="E601" s="25" t="str">
        <f t="shared" si="69"/>
        <v>01</v>
      </c>
      <c r="F601" s="25" t="str">
        <f t="shared" si="70"/>
        <v>0</v>
      </c>
      <c r="G601" s="25" t="str">
        <f t="shared" si="71"/>
        <v>0</v>
      </c>
      <c r="H601" s="26">
        <v>19990100</v>
      </c>
      <c r="I601" s="77" t="s">
        <v>1083</v>
      </c>
      <c r="J601" s="77" t="s">
        <v>412</v>
      </c>
      <c r="K601" s="71" t="s">
        <v>194</v>
      </c>
    </row>
    <row r="602" spans="1:11" s="46" customFormat="1" ht="60" customHeight="1" x14ac:dyDescent="0.25">
      <c r="A602" s="38" t="str">
        <f t="shared" si="65"/>
        <v>1</v>
      </c>
      <c r="B602" s="38" t="str">
        <f t="shared" si="66"/>
        <v>9</v>
      </c>
      <c r="C602" s="38" t="str">
        <f t="shared" si="67"/>
        <v>9</v>
      </c>
      <c r="D602" s="38" t="str">
        <f t="shared" si="68"/>
        <v>9</v>
      </c>
      <c r="E602" s="38" t="str">
        <f t="shared" si="69"/>
        <v>01</v>
      </c>
      <c r="F602" s="38" t="str">
        <f t="shared" si="70"/>
        <v>0</v>
      </c>
      <c r="G602" s="38" t="str">
        <f t="shared" si="71"/>
        <v>1</v>
      </c>
      <c r="H602" s="39">
        <v>19990101</v>
      </c>
      <c r="I602" s="59" t="s">
        <v>1490</v>
      </c>
      <c r="J602" s="59" t="s">
        <v>413</v>
      </c>
      <c r="K602" s="41" t="s">
        <v>619</v>
      </c>
    </row>
    <row r="603" spans="1:11" s="46" customFormat="1" ht="30" customHeight="1" x14ac:dyDescent="0.25">
      <c r="A603" s="25" t="str">
        <f t="shared" si="65"/>
        <v>1</v>
      </c>
      <c r="B603" s="25" t="str">
        <f t="shared" si="66"/>
        <v>9</v>
      </c>
      <c r="C603" s="25" t="str">
        <f t="shared" si="67"/>
        <v>9</v>
      </c>
      <c r="D603" s="25" t="str">
        <f t="shared" si="68"/>
        <v>9</v>
      </c>
      <c r="E603" s="25" t="str">
        <f t="shared" si="69"/>
        <v>03</v>
      </c>
      <c r="F603" s="25" t="str">
        <f t="shared" si="70"/>
        <v>0</v>
      </c>
      <c r="G603" s="25" t="str">
        <f t="shared" si="71"/>
        <v>0</v>
      </c>
      <c r="H603" s="26">
        <v>19990300</v>
      </c>
      <c r="I603" s="77" t="s">
        <v>1599</v>
      </c>
      <c r="J603" s="77" t="s">
        <v>1686</v>
      </c>
      <c r="K603" s="82" t="s">
        <v>194</v>
      </c>
    </row>
    <row r="604" spans="1:11" s="46" customFormat="1" ht="30" customHeight="1" x14ac:dyDescent="0.25">
      <c r="A604" s="38" t="str">
        <f t="shared" ref="A604:A667" si="72">MID($H604,1,1)</f>
        <v>1</v>
      </c>
      <c r="B604" s="38" t="str">
        <f t="shared" ref="B604:B667" si="73">MID($H604,2,1)</f>
        <v>9</v>
      </c>
      <c r="C604" s="38" t="str">
        <f t="shared" ref="C604:C667" si="74">MID($H604,3,1)</f>
        <v>9</v>
      </c>
      <c r="D604" s="38" t="str">
        <f t="shared" ref="D604:D667" si="75">MID($H604,4,1)</f>
        <v>9</v>
      </c>
      <c r="E604" s="38" t="str">
        <f t="shared" ref="E604:E667" si="76">MID($H604,5,2)</f>
        <v>03</v>
      </c>
      <c r="F604" s="38" t="str">
        <f t="shared" ref="F604:F667" si="77">MID($H604,7,1)</f>
        <v>0</v>
      </c>
      <c r="G604" s="38" t="str">
        <f t="shared" ref="G604:G667" si="78">MID($H604,8,1)</f>
        <v>1</v>
      </c>
      <c r="H604" s="39">
        <v>19990301</v>
      </c>
      <c r="I604" s="59" t="s">
        <v>1601</v>
      </c>
      <c r="J604" s="59" t="s">
        <v>1600</v>
      </c>
      <c r="K604" s="41" t="s">
        <v>619</v>
      </c>
    </row>
    <row r="605" spans="1:11" s="46" customFormat="1" ht="30" customHeight="1" x14ac:dyDescent="0.25">
      <c r="A605" s="25" t="str">
        <f t="shared" si="72"/>
        <v>1</v>
      </c>
      <c r="B605" s="25" t="str">
        <f t="shared" si="73"/>
        <v>9</v>
      </c>
      <c r="C605" s="25" t="str">
        <f t="shared" si="74"/>
        <v>9</v>
      </c>
      <c r="D605" s="25" t="str">
        <f t="shared" si="75"/>
        <v>9</v>
      </c>
      <c r="E605" s="25" t="str">
        <f t="shared" si="76"/>
        <v>06</v>
      </c>
      <c r="F605" s="25" t="str">
        <f t="shared" si="77"/>
        <v>0</v>
      </c>
      <c r="G605" s="25" t="str">
        <f t="shared" si="78"/>
        <v>0</v>
      </c>
      <c r="H605" s="26">
        <v>19990600</v>
      </c>
      <c r="I605" s="77" t="s">
        <v>414</v>
      </c>
      <c r="J605" s="77" t="s">
        <v>415</v>
      </c>
      <c r="K605" s="82" t="s">
        <v>194</v>
      </c>
    </row>
    <row r="606" spans="1:11" s="46" customFormat="1" ht="30" customHeight="1" x14ac:dyDescent="0.25">
      <c r="A606" s="38" t="str">
        <f t="shared" si="72"/>
        <v>1</v>
      </c>
      <c r="B606" s="38" t="str">
        <f t="shared" si="73"/>
        <v>9</v>
      </c>
      <c r="C606" s="38" t="str">
        <f t="shared" si="74"/>
        <v>9</v>
      </c>
      <c r="D606" s="38" t="str">
        <f t="shared" si="75"/>
        <v>9</v>
      </c>
      <c r="E606" s="38" t="str">
        <f t="shared" si="76"/>
        <v>06</v>
      </c>
      <c r="F606" s="38" t="str">
        <f t="shared" si="77"/>
        <v>0</v>
      </c>
      <c r="G606" s="38" t="str">
        <f t="shared" si="78"/>
        <v>1</v>
      </c>
      <c r="H606" s="39">
        <v>19990601</v>
      </c>
      <c r="I606" s="59" t="s">
        <v>416</v>
      </c>
      <c r="J606" s="59" t="s">
        <v>417</v>
      </c>
      <c r="K606" s="41" t="s">
        <v>619</v>
      </c>
    </row>
    <row r="607" spans="1:11" s="46" customFormat="1" ht="30" customHeight="1" x14ac:dyDescent="0.25">
      <c r="A607" s="25" t="str">
        <f t="shared" si="72"/>
        <v>1</v>
      </c>
      <c r="B607" s="25" t="str">
        <f t="shared" si="73"/>
        <v>9</v>
      </c>
      <c r="C607" s="25" t="str">
        <f t="shared" si="74"/>
        <v>9</v>
      </c>
      <c r="D607" s="25" t="str">
        <f t="shared" si="75"/>
        <v>9</v>
      </c>
      <c r="E607" s="25" t="str">
        <f t="shared" si="76"/>
        <v>11</v>
      </c>
      <c r="F607" s="25" t="str">
        <f t="shared" si="77"/>
        <v>0</v>
      </c>
      <c r="G607" s="25" t="str">
        <f t="shared" si="78"/>
        <v>0</v>
      </c>
      <c r="H607" s="26">
        <v>19991100</v>
      </c>
      <c r="I607" s="77" t="s">
        <v>629</v>
      </c>
      <c r="J607" s="77" t="s">
        <v>631</v>
      </c>
      <c r="K607" s="82" t="s">
        <v>194</v>
      </c>
    </row>
    <row r="608" spans="1:11" s="46" customFormat="1" ht="30" customHeight="1" x14ac:dyDescent="0.25">
      <c r="A608" s="38" t="str">
        <f t="shared" si="72"/>
        <v>1</v>
      </c>
      <c r="B608" s="38" t="str">
        <f t="shared" si="73"/>
        <v>9</v>
      </c>
      <c r="C608" s="38" t="str">
        <f t="shared" si="74"/>
        <v>9</v>
      </c>
      <c r="D608" s="38" t="str">
        <f t="shared" si="75"/>
        <v>9</v>
      </c>
      <c r="E608" s="38" t="str">
        <f t="shared" si="76"/>
        <v>11</v>
      </c>
      <c r="F608" s="38" t="str">
        <f t="shared" si="77"/>
        <v>0</v>
      </c>
      <c r="G608" s="38" t="str">
        <f t="shared" si="78"/>
        <v>1</v>
      </c>
      <c r="H608" s="39">
        <v>19991101</v>
      </c>
      <c r="I608" s="59" t="s">
        <v>630</v>
      </c>
      <c r="J608" s="59" t="s">
        <v>632</v>
      </c>
      <c r="K608" s="41" t="s">
        <v>619</v>
      </c>
    </row>
    <row r="609" spans="1:11" s="46" customFormat="1" ht="45" customHeight="1" x14ac:dyDescent="0.25">
      <c r="A609" s="25" t="str">
        <f t="shared" si="72"/>
        <v>1</v>
      </c>
      <c r="B609" s="25" t="str">
        <f t="shared" si="73"/>
        <v>9</v>
      </c>
      <c r="C609" s="25" t="str">
        <f t="shared" si="74"/>
        <v>9</v>
      </c>
      <c r="D609" s="25" t="str">
        <f t="shared" si="75"/>
        <v>9</v>
      </c>
      <c r="E609" s="25" t="str">
        <f t="shared" si="76"/>
        <v>12</v>
      </c>
      <c r="F609" s="25" t="str">
        <f t="shared" si="77"/>
        <v>0</v>
      </c>
      <c r="G609" s="25" t="str">
        <f t="shared" si="78"/>
        <v>0</v>
      </c>
      <c r="H609" s="26">
        <v>19991200</v>
      </c>
      <c r="I609" s="77" t="s">
        <v>124</v>
      </c>
      <c r="J609" s="77" t="s">
        <v>418</v>
      </c>
      <c r="K609" s="82" t="s">
        <v>194</v>
      </c>
    </row>
    <row r="610" spans="1:11" s="46" customFormat="1" ht="45" customHeight="1" x14ac:dyDescent="0.25">
      <c r="A610" s="29" t="str">
        <f t="shared" si="72"/>
        <v>1</v>
      </c>
      <c r="B610" s="29" t="str">
        <f t="shared" si="73"/>
        <v>9</v>
      </c>
      <c r="C610" s="29" t="str">
        <f t="shared" si="74"/>
        <v>9</v>
      </c>
      <c r="D610" s="29" t="str">
        <f t="shared" si="75"/>
        <v>9</v>
      </c>
      <c r="E610" s="29" t="str">
        <f t="shared" si="76"/>
        <v>12</v>
      </c>
      <c r="F610" s="29" t="str">
        <f t="shared" si="77"/>
        <v>1</v>
      </c>
      <c r="G610" s="29" t="str">
        <f t="shared" si="78"/>
        <v>0</v>
      </c>
      <c r="H610" s="30">
        <v>19991210</v>
      </c>
      <c r="I610" s="78" t="s">
        <v>125</v>
      </c>
      <c r="J610" s="78" t="s">
        <v>419</v>
      </c>
      <c r="K610" s="83" t="s">
        <v>194</v>
      </c>
    </row>
    <row r="611" spans="1:11" s="46" customFormat="1" ht="45" customHeight="1" x14ac:dyDescent="0.25">
      <c r="A611" s="38" t="str">
        <f t="shared" si="72"/>
        <v>1</v>
      </c>
      <c r="B611" s="38" t="str">
        <f t="shared" si="73"/>
        <v>9</v>
      </c>
      <c r="C611" s="38" t="str">
        <f t="shared" si="74"/>
        <v>9</v>
      </c>
      <c r="D611" s="38" t="str">
        <f t="shared" si="75"/>
        <v>9</v>
      </c>
      <c r="E611" s="38" t="str">
        <f t="shared" si="76"/>
        <v>12</v>
      </c>
      <c r="F611" s="38" t="str">
        <f t="shared" si="77"/>
        <v>1</v>
      </c>
      <c r="G611" s="38" t="str">
        <f t="shared" si="78"/>
        <v>1</v>
      </c>
      <c r="H611" s="39">
        <v>19991211</v>
      </c>
      <c r="I611" s="59" t="s">
        <v>420</v>
      </c>
      <c r="J611" s="59" t="s">
        <v>1084</v>
      </c>
      <c r="K611" s="41" t="s">
        <v>619</v>
      </c>
    </row>
    <row r="612" spans="1:11" s="46" customFormat="1" ht="30" customHeight="1" x14ac:dyDescent="0.25">
      <c r="A612" s="29" t="str">
        <f t="shared" si="72"/>
        <v>1</v>
      </c>
      <c r="B612" s="29" t="str">
        <f t="shared" si="73"/>
        <v>9</v>
      </c>
      <c r="C612" s="29" t="str">
        <f t="shared" si="74"/>
        <v>9</v>
      </c>
      <c r="D612" s="29" t="str">
        <f t="shared" si="75"/>
        <v>9</v>
      </c>
      <c r="E612" s="29" t="str">
        <f t="shared" si="76"/>
        <v>12</v>
      </c>
      <c r="F612" s="29" t="str">
        <f t="shared" si="77"/>
        <v>2</v>
      </c>
      <c r="G612" s="29" t="str">
        <f t="shared" si="78"/>
        <v>0</v>
      </c>
      <c r="H612" s="30">
        <v>19991220</v>
      </c>
      <c r="I612" s="78" t="s">
        <v>421</v>
      </c>
      <c r="J612" s="78" t="s">
        <v>422</v>
      </c>
      <c r="K612" s="83" t="s">
        <v>194</v>
      </c>
    </row>
    <row r="613" spans="1:11" s="46" customFormat="1" ht="45" customHeight="1" x14ac:dyDescent="0.25">
      <c r="A613" s="38" t="str">
        <f t="shared" si="72"/>
        <v>1</v>
      </c>
      <c r="B613" s="38" t="str">
        <f t="shared" si="73"/>
        <v>9</v>
      </c>
      <c r="C613" s="38" t="str">
        <f t="shared" si="74"/>
        <v>9</v>
      </c>
      <c r="D613" s="38" t="str">
        <f t="shared" si="75"/>
        <v>9</v>
      </c>
      <c r="E613" s="38" t="str">
        <f t="shared" si="76"/>
        <v>12</v>
      </c>
      <c r="F613" s="38" t="str">
        <f t="shared" si="77"/>
        <v>2</v>
      </c>
      <c r="G613" s="38" t="str">
        <f t="shared" si="78"/>
        <v>1</v>
      </c>
      <c r="H613" s="39">
        <v>19991221</v>
      </c>
      <c r="I613" s="59" t="s">
        <v>423</v>
      </c>
      <c r="J613" s="59" t="s">
        <v>1085</v>
      </c>
      <c r="K613" s="41" t="s">
        <v>619</v>
      </c>
    </row>
    <row r="614" spans="1:11" s="46" customFormat="1" ht="71.25" customHeight="1" x14ac:dyDescent="0.25">
      <c r="A614" s="25" t="str">
        <f t="shared" si="72"/>
        <v>1</v>
      </c>
      <c r="B614" s="25" t="str">
        <f t="shared" si="73"/>
        <v>9</v>
      </c>
      <c r="C614" s="25" t="str">
        <f t="shared" si="74"/>
        <v>9</v>
      </c>
      <c r="D614" s="25" t="str">
        <f t="shared" si="75"/>
        <v>9</v>
      </c>
      <c r="E614" s="25" t="str">
        <f t="shared" si="76"/>
        <v>18</v>
      </c>
      <c r="F614" s="25" t="str">
        <f t="shared" si="77"/>
        <v>0</v>
      </c>
      <c r="G614" s="25" t="str">
        <f t="shared" si="78"/>
        <v>0</v>
      </c>
      <c r="H614" s="26">
        <v>19991800</v>
      </c>
      <c r="I614" s="77" t="s">
        <v>1629</v>
      </c>
      <c r="J614" s="77" t="s">
        <v>1684</v>
      </c>
      <c r="K614" s="71" t="s">
        <v>194</v>
      </c>
    </row>
    <row r="615" spans="1:11" s="46" customFormat="1" ht="75.75" customHeight="1" x14ac:dyDescent="0.25">
      <c r="A615" s="38" t="str">
        <f t="shared" si="72"/>
        <v>1</v>
      </c>
      <c r="B615" s="38" t="str">
        <f t="shared" si="73"/>
        <v>9</v>
      </c>
      <c r="C615" s="38" t="str">
        <f t="shared" si="74"/>
        <v>9</v>
      </c>
      <c r="D615" s="38" t="str">
        <f t="shared" si="75"/>
        <v>9</v>
      </c>
      <c r="E615" s="38" t="str">
        <f t="shared" si="76"/>
        <v>18</v>
      </c>
      <c r="F615" s="38" t="str">
        <f t="shared" si="77"/>
        <v>0</v>
      </c>
      <c r="G615" s="38" t="str">
        <f t="shared" si="78"/>
        <v>1</v>
      </c>
      <c r="H615" s="39">
        <v>19991801</v>
      </c>
      <c r="I615" s="59" t="s">
        <v>1630</v>
      </c>
      <c r="J615" s="59" t="s">
        <v>1635</v>
      </c>
      <c r="K615" s="41" t="s">
        <v>198</v>
      </c>
    </row>
    <row r="616" spans="1:11" s="46" customFormat="1" ht="45" customHeight="1" x14ac:dyDescent="0.25">
      <c r="A616" s="25" t="str">
        <f t="shared" si="72"/>
        <v>1</v>
      </c>
      <c r="B616" s="25" t="str">
        <f t="shared" si="73"/>
        <v>9</v>
      </c>
      <c r="C616" s="25" t="str">
        <f t="shared" si="74"/>
        <v>9</v>
      </c>
      <c r="D616" s="25" t="str">
        <f t="shared" si="75"/>
        <v>9</v>
      </c>
      <c r="E616" s="25" t="str">
        <f t="shared" si="76"/>
        <v>19</v>
      </c>
      <c r="F616" s="25" t="str">
        <f t="shared" si="77"/>
        <v>0</v>
      </c>
      <c r="G616" s="25" t="str">
        <f t="shared" si="78"/>
        <v>0</v>
      </c>
      <c r="H616" s="26">
        <v>19991900</v>
      </c>
      <c r="I616" s="77" t="s">
        <v>1631</v>
      </c>
      <c r="J616" s="77" t="s">
        <v>1634</v>
      </c>
      <c r="K616" s="71" t="s">
        <v>194</v>
      </c>
    </row>
    <row r="617" spans="1:11" s="46" customFormat="1" ht="45" customHeight="1" x14ac:dyDescent="0.25">
      <c r="A617" s="38" t="str">
        <f t="shared" si="72"/>
        <v>1</v>
      </c>
      <c r="B617" s="38" t="str">
        <f t="shared" si="73"/>
        <v>9</v>
      </c>
      <c r="C617" s="38" t="str">
        <f t="shared" si="74"/>
        <v>9</v>
      </c>
      <c r="D617" s="38" t="str">
        <f t="shared" si="75"/>
        <v>9</v>
      </c>
      <c r="E617" s="38" t="str">
        <f t="shared" si="76"/>
        <v>19</v>
      </c>
      <c r="F617" s="38" t="str">
        <f t="shared" si="77"/>
        <v>0</v>
      </c>
      <c r="G617" s="38" t="str">
        <f t="shared" si="78"/>
        <v>1</v>
      </c>
      <c r="H617" s="39">
        <v>19991901</v>
      </c>
      <c r="I617" s="59" t="s">
        <v>1632</v>
      </c>
      <c r="J617" s="59" t="s">
        <v>1633</v>
      </c>
      <c r="K617" s="41" t="s">
        <v>198</v>
      </c>
    </row>
    <row r="618" spans="1:11" s="46" customFormat="1" ht="15" customHeight="1" x14ac:dyDescent="0.25">
      <c r="A618" s="25" t="str">
        <f t="shared" si="72"/>
        <v>1</v>
      </c>
      <c r="B618" s="25" t="str">
        <f t="shared" si="73"/>
        <v>9</v>
      </c>
      <c r="C618" s="25" t="str">
        <f t="shared" si="74"/>
        <v>9</v>
      </c>
      <c r="D618" s="25" t="str">
        <f t="shared" si="75"/>
        <v>9</v>
      </c>
      <c r="E618" s="25" t="str">
        <f t="shared" si="76"/>
        <v>99</v>
      </c>
      <c r="F618" s="25" t="str">
        <f t="shared" si="77"/>
        <v>0</v>
      </c>
      <c r="G618" s="25" t="str">
        <f t="shared" si="78"/>
        <v>0</v>
      </c>
      <c r="H618" s="26">
        <v>19999900</v>
      </c>
      <c r="I618" s="77" t="s">
        <v>126</v>
      </c>
      <c r="J618" s="77" t="s">
        <v>424</v>
      </c>
      <c r="K618" s="82" t="s">
        <v>194</v>
      </c>
    </row>
    <row r="619" spans="1:11" s="46" customFormat="1" ht="39.75" customHeight="1" x14ac:dyDescent="0.25">
      <c r="A619" s="25" t="str">
        <f t="shared" si="72"/>
        <v>1</v>
      </c>
      <c r="B619" s="25" t="str">
        <f t="shared" si="73"/>
        <v>9</v>
      </c>
      <c r="C619" s="25" t="str">
        <f t="shared" si="74"/>
        <v>9</v>
      </c>
      <c r="D619" s="25" t="str">
        <f t="shared" si="75"/>
        <v>9</v>
      </c>
      <c r="E619" s="25" t="str">
        <f t="shared" si="76"/>
        <v>99</v>
      </c>
      <c r="F619" s="25" t="str">
        <f t="shared" si="77"/>
        <v>1</v>
      </c>
      <c r="G619" s="25" t="str">
        <f t="shared" si="78"/>
        <v>0</v>
      </c>
      <c r="H619" s="26">
        <v>19999910</v>
      </c>
      <c r="I619" s="77" t="s">
        <v>1603</v>
      </c>
      <c r="J619" s="77" t="s">
        <v>1606</v>
      </c>
      <c r="K619" s="82" t="s">
        <v>194</v>
      </c>
    </row>
    <row r="620" spans="1:11" s="46" customFormat="1" ht="38.25" customHeight="1" x14ac:dyDescent="0.25">
      <c r="A620" s="38" t="str">
        <f t="shared" si="72"/>
        <v>1</v>
      </c>
      <c r="B620" s="38" t="str">
        <f t="shared" si="73"/>
        <v>9</v>
      </c>
      <c r="C620" s="38" t="str">
        <f t="shared" si="74"/>
        <v>9</v>
      </c>
      <c r="D620" s="38" t="str">
        <f t="shared" si="75"/>
        <v>9</v>
      </c>
      <c r="E620" s="38" t="str">
        <f t="shared" si="76"/>
        <v>99</v>
      </c>
      <c r="F620" s="38" t="str">
        <f t="shared" si="77"/>
        <v>1</v>
      </c>
      <c r="G620" s="38" t="str">
        <f t="shared" si="78"/>
        <v>1</v>
      </c>
      <c r="H620" s="39">
        <v>19999911</v>
      </c>
      <c r="I620" s="59" t="s">
        <v>1605</v>
      </c>
      <c r="J620" s="59" t="s">
        <v>1604</v>
      </c>
      <c r="K620" s="62" t="s">
        <v>198</v>
      </c>
    </row>
    <row r="621" spans="1:11" s="46" customFormat="1" ht="15" customHeight="1" x14ac:dyDescent="0.25">
      <c r="A621" s="29" t="str">
        <f t="shared" si="72"/>
        <v>1</v>
      </c>
      <c r="B621" s="29" t="str">
        <f t="shared" si="73"/>
        <v>9</v>
      </c>
      <c r="C621" s="29" t="str">
        <f t="shared" si="74"/>
        <v>9</v>
      </c>
      <c r="D621" s="29" t="str">
        <f t="shared" si="75"/>
        <v>9</v>
      </c>
      <c r="E621" s="29" t="str">
        <f t="shared" si="76"/>
        <v>99</v>
      </c>
      <c r="F621" s="29" t="str">
        <f t="shared" si="77"/>
        <v>2</v>
      </c>
      <c r="G621" s="29" t="str">
        <f t="shared" si="78"/>
        <v>0</v>
      </c>
      <c r="H621" s="30">
        <v>19999920</v>
      </c>
      <c r="I621" s="78" t="s">
        <v>1147</v>
      </c>
      <c r="J621" s="78" t="s">
        <v>424</v>
      </c>
      <c r="K621" s="72" t="s">
        <v>194</v>
      </c>
    </row>
    <row r="622" spans="1:11" s="46" customFormat="1" ht="15" customHeight="1" x14ac:dyDescent="0.25">
      <c r="A622" s="38" t="str">
        <f t="shared" si="72"/>
        <v>1</v>
      </c>
      <c r="B622" s="38" t="str">
        <f t="shared" si="73"/>
        <v>9</v>
      </c>
      <c r="C622" s="38" t="str">
        <f t="shared" si="74"/>
        <v>9</v>
      </c>
      <c r="D622" s="38" t="str">
        <f t="shared" si="75"/>
        <v>9</v>
      </c>
      <c r="E622" s="38" t="str">
        <f t="shared" si="76"/>
        <v>99</v>
      </c>
      <c r="F622" s="38" t="str">
        <f t="shared" si="77"/>
        <v>2</v>
      </c>
      <c r="G622" s="38" t="str">
        <f t="shared" si="78"/>
        <v>1</v>
      </c>
      <c r="H622" s="39">
        <v>19999921</v>
      </c>
      <c r="I622" s="59" t="s">
        <v>1149</v>
      </c>
      <c r="J622" s="59" t="s">
        <v>1465</v>
      </c>
      <c r="K622" s="41" t="s">
        <v>619</v>
      </c>
    </row>
    <row r="623" spans="1:11" s="46" customFormat="1" ht="39.75" customHeight="1" x14ac:dyDescent="0.25">
      <c r="A623" s="29" t="str">
        <f t="shared" si="72"/>
        <v>1</v>
      </c>
      <c r="B623" s="29" t="str">
        <f t="shared" si="73"/>
        <v>9</v>
      </c>
      <c r="C623" s="29" t="str">
        <f t="shared" si="74"/>
        <v>9</v>
      </c>
      <c r="D623" s="29" t="str">
        <f t="shared" si="75"/>
        <v>9</v>
      </c>
      <c r="E623" s="29" t="str">
        <f t="shared" si="76"/>
        <v>99</v>
      </c>
      <c r="F623" s="29" t="str">
        <f t="shared" si="77"/>
        <v>3</v>
      </c>
      <c r="G623" s="29" t="str">
        <f t="shared" si="78"/>
        <v>0</v>
      </c>
      <c r="H623" s="30">
        <v>19999930</v>
      </c>
      <c r="I623" s="78" t="s">
        <v>1148</v>
      </c>
      <c r="J623" s="78" t="s">
        <v>1397</v>
      </c>
      <c r="K623" s="72" t="s">
        <v>194</v>
      </c>
    </row>
    <row r="624" spans="1:11" s="46" customFormat="1" ht="27.75" customHeight="1" x14ac:dyDescent="0.25">
      <c r="A624" s="38" t="str">
        <f t="shared" si="72"/>
        <v>1</v>
      </c>
      <c r="B624" s="38" t="str">
        <f t="shared" si="73"/>
        <v>9</v>
      </c>
      <c r="C624" s="38" t="str">
        <f t="shared" si="74"/>
        <v>9</v>
      </c>
      <c r="D624" s="38" t="str">
        <f t="shared" si="75"/>
        <v>9</v>
      </c>
      <c r="E624" s="38" t="str">
        <f t="shared" si="76"/>
        <v>99</v>
      </c>
      <c r="F624" s="38" t="str">
        <f t="shared" si="77"/>
        <v>3</v>
      </c>
      <c r="G624" s="38" t="str">
        <f t="shared" si="78"/>
        <v>1</v>
      </c>
      <c r="H624" s="39">
        <v>19999931</v>
      </c>
      <c r="I624" s="59" t="s">
        <v>1150</v>
      </c>
      <c r="J624" s="59" t="s">
        <v>1396</v>
      </c>
      <c r="K624" s="41" t="s">
        <v>619</v>
      </c>
    </row>
    <row r="625" spans="1:11" ht="60" customHeight="1" x14ac:dyDescent="0.25">
      <c r="A625" s="9" t="str">
        <f t="shared" si="72"/>
        <v>2</v>
      </c>
      <c r="B625" s="9" t="str">
        <f t="shared" si="73"/>
        <v>0</v>
      </c>
      <c r="C625" s="9" t="str">
        <f t="shared" si="74"/>
        <v>0</v>
      </c>
      <c r="D625" s="9" t="str">
        <f t="shared" si="75"/>
        <v>0</v>
      </c>
      <c r="E625" s="9" t="str">
        <f t="shared" si="76"/>
        <v>00</v>
      </c>
      <c r="F625" s="9" t="str">
        <f t="shared" si="77"/>
        <v>0</v>
      </c>
      <c r="G625" s="9" t="str">
        <f t="shared" si="78"/>
        <v>0</v>
      </c>
      <c r="H625" s="10">
        <v>20000000</v>
      </c>
      <c r="I625" s="11" t="s">
        <v>127</v>
      </c>
      <c r="J625" s="12" t="s">
        <v>425</v>
      </c>
      <c r="K625" s="67" t="s">
        <v>194</v>
      </c>
    </row>
    <row r="626" spans="1:11" ht="90" customHeight="1" x14ac:dyDescent="0.25">
      <c r="A626" s="13" t="str">
        <f t="shared" si="72"/>
        <v>2</v>
      </c>
      <c r="B626" s="13" t="str">
        <f t="shared" si="73"/>
        <v>1</v>
      </c>
      <c r="C626" s="13" t="str">
        <f t="shared" si="74"/>
        <v>0</v>
      </c>
      <c r="D626" s="13" t="str">
        <f t="shared" si="75"/>
        <v>0</v>
      </c>
      <c r="E626" s="13" t="str">
        <f t="shared" si="76"/>
        <v>00</v>
      </c>
      <c r="F626" s="13" t="str">
        <f t="shared" si="77"/>
        <v>0</v>
      </c>
      <c r="G626" s="13" t="str">
        <f t="shared" si="78"/>
        <v>0</v>
      </c>
      <c r="H626" s="14">
        <v>21000000</v>
      </c>
      <c r="I626" s="15" t="s">
        <v>128</v>
      </c>
      <c r="J626" s="16" t="s">
        <v>426</v>
      </c>
      <c r="K626" s="68" t="s">
        <v>194</v>
      </c>
    </row>
    <row r="627" spans="1:11" ht="45" customHeight="1" x14ac:dyDescent="0.25">
      <c r="A627" s="17" t="str">
        <f t="shared" si="72"/>
        <v>2</v>
      </c>
      <c r="B627" s="17" t="str">
        <f t="shared" si="73"/>
        <v>1</v>
      </c>
      <c r="C627" s="17" t="str">
        <f t="shared" si="74"/>
        <v>1</v>
      </c>
      <c r="D627" s="17" t="str">
        <f t="shared" si="75"/>
        <v>0</v>
      </c>
      <c r="E627" s="17" t="str">
        <f t="shared" si="76"/>
        <v>00</v>
      </c>
      <c r="F627" s="17" t="str">
        <f t="shared" si="77"/>
        <v>0</v>
      </c>
      <c r="G627" s="17" t="str">
        <f t="shared" si="78"/>
        <v>0</v>
      </c>
      <c r="H627" s="18">
        <v>21100000</v>
      </c>
      <c r="I627" s="19" t="s">
        <v>427</v>
      </c>
      <c r="J627" s="20" t="s">
        <v>428</v>
      </c>
      <c r="K627" s="69" t="s">
        <v>194</v>
      </c>
    </row>
    <row r="628" spans="1:11" ht="131.25" customHeight="1" x14ac:dyDescent="0.25">
      <c r="A628" s="21" t="str">
        <f t="shared" si="72"/>
        <v>2</v>
      </c>
      <c r="B628" s="21" t="str">
        <f t="shared" si="73"/>
        <v>1</v>
      </c>
      <c r="C628" s="21" t="str">
        <f t="shared" si="74"/>
        <v>1</v>
      </c>
      <c r="D628" s="21" t="str">
        <f t="shared" si="75"/>
        <v>1</v>
      </c>
      <c r="E628" s="21" t="str">
        <f t="shared" si="76"/>
        <v>00</v>
      </c>
      <c r="F628" s="21" t="str">
        <f t="shared" si="77"/>
        <v>0</v>
      </c>
      <c r="G628" s="21" t="str">
        <f t="shared" si="78"/>
        <v>0</v>
      </c>
      <c r="H628" s="22">
        <v>21110000</v>
      </c>
      <c r="I628" s="23" t="s">
        <v>429</v>
      </c>
      <c r="J628" s="24" t="s">
        <v>430</v>
      </c>
      <c r="K628" s="70" t="s">
        <v>194</v>
      </c>
    </row>
    <row r="629" spans="1:11" s="46" customFormat="1" ht="75" customHeight="1" x14ac:dyDescent="0.25">
      <c r="A629" s="25" t="str">
        <f t="shared" si="72"/>
        <v>2</v>
      </c>
      <c r="B629" s="25" t="str">
        <f t="shared" si="73"/>
        <v>1</v>
      </c>
      <c r="C629" s="25" t="str">
        <f t="shared" si="74"/>
        <v>1</v>
      </c>
      <c r="D629" s="25" t="str">
        <f t="shared" si="75"/>
        <v>1</v>
      </c>
      <c r="E629" s="25" t="str">
        <f t="shared" si="76"/>
        <v>01</v>
      </c>
      <c r="F629" s="25" t="str">
        <f t="shared" si="77"/>
        <v>0</v>
      </c>
      <c r="G629" s="25" t="str">
        <f t="shared" si="78"/>
        <v>0</v>
      </c>
      <c r="H629" s="26">
        <v>21110100</v>
      </c>
      <c r="I629" s="77" t="s">
        <v>429</v>
      </c>
      <c r="J629" s="77" t="s">
        <v>431</v>
      </c>
      <c r="K629" s="82" t="s">
        <v>194</v>
      </c>
    </row>
    <row r="630" spans="1:11" s="46" customFormat="1" ht="75" customHeight="1" x14ac:dyDescent="0.25">
      <c r="A630" s="38" t="str">
        <f t="shared" si="72"/>
        <v>2</v>
      </c>
      <c r="B630" s="38" t="str">
        <f t="shared" si="73"/>
        <v>1</v>
      </c>
      <c r="C630" s="38" t="str">
        <f t="shared" si="74"/>
        <v>1</v>
      </c>
      <c r="D630" s="38" t="str">
        <f t="shared" si="75"/>
        <v>1</v>
      </c>
      <c r="E630" s="38" t="str">
        <f t="shared" si="76"/>
        <v>01</v>
      </c>
      <c r="F630" s="38" t="str">
        <f t="shared" si="77"/>
        <v>0</v>
      </c>
      <c r="G630" s="38" t="str">
        <f t="shared" si="78"/>
        <v>1</v>
      </c>
      <c r="H630" s="39">
        <v>21110101</v>
      </c>
      <c r="I630" s="59" t="s">
        <v>432</v>
      </c>
      <c r="J630" s="59" t="s">
        <v>433</v>
      </c>
      <c r="K630" s="41" t="s">
        <v>619</v>
      </c>
    </row>
    <row r="631" spans="1:11" s="46" customFormat="1" ht="105" customHeight="1" x14ac:dyDescent="0.25">
      <c r="A631" s="25" t="str">
        <f t="shared" si="72"/>
        <v>2</v>
      </c>
      <c r="B631" s="25" t="str">
        <f t="shared" si="73"/>
        <v>1</v>
      </c>
      <c r="C631" s="25" t="str">
        <f t="shared" si="74"/>
        <v>1</v>
      </c>
      <c r="D631" s="25" t="str">
        <f t="shared" si="75"/>
        <v>1</v>
      </c>
      <c r="E631" s="25" t="str">
        <f t="shared" si="76"/>
        <v>02</v>
      </c>
      <c r="F631" s="25" t="str">
        <f t="shared" si="77"/>
        <v>0</v>
      </c>
      <c r="G631" s="25" t="str">
        <f t="shared" si="78"/>
        <v>0</v>
      </c>
      <c r="H631" s="26">
        <v>21110200</v>
      </c>
      <c r="I631" s="77" t="s">
        <v>434</v>
      </c>
      <c r="J631" s="77" t="s">
        <v>435</v>
      </c>
      <c r="K631" s="82" t="s">
        <v>194</v>
      </c>
    </row>
    <row r="632" spans="1:11" s="46" customFormat="1" ht="105" customHeight="1" x14ac:dyDescent="0.25">
      <c r="A632" s="38" t="str">
        <f t="shared" si="72"/>
        <v>2</v>
      </c>
      <c r="B632" s="38" t="str">
        <f t="shared" si="73"/>
        <v>1</v>
      </c>
      <c r="C632" s="38" t="str">
        <f t="shared" si="74"/>
        <v>1</v>
      </c>
      <c r="D632" s="38" t="str">
        <f t="shared" si="75"/>
        <v>1</v>
      </c>
      <c r="E632" s="38" t="str">
        <f t="shared" si="76"/>
        <v>02</v>
      </c>
      <c r="F632" s="38" t="str">
        <f t="shared" si="77"/>
        <v>0</v>
      </c>
      <c r="G632" s="38" t="str">
        <f t="shared" si="78"/>
        <v>1</v>
      </c>
      <c r="H632" s="39">
        <v>21110201</v>
      </c>
      <c r="I632" s="59" t="s">
        <v>436</v>
      </c>
      <c r="J632" s="59" t="s">
        <v>437</v>
      </c>
      <c r="K632" s="41" t="s">
        <v>619</v>
      </c>
    </row>
    <row r="633" spans="1:11" s="46" customFormat="1" ht="90" customHeight="1" x14ac:dyDescent="0.25">
      <c r="A633" s="25" t="str">
        <f t="shared" si="72"/>
        <v>2</v>
      </c>
      <c r="B633" s="25" t="str">
        <f t="shared" si="73"/>
        <v>1</v>
      </c>
      <c r="C633" s="25" t="str">
        <f t="shared" si="74"/>
        <v>1</v>
      </c>
      <c r="D633" s="25" t="str">
        <f t="shared" si="75"/>
        <v>1</v>
      </c>
      <c r="E633" s="25" t="str">
        <f t="shared" si="76"/>
        <v>03</v>
      </c>
      <c r="F633" s="25" t="str">
        <f t="shared" si="77"/>
        <v>0</v>
      </c>
      <c r="G633" s="25" t="str">
        <f t="shared" si="78"/>
        <v>0</v>
      </c>
      <c r="H633" s="26">
        <v>21110300</v>
      </c>
      <c r="I633" s="77" t="s">
        <v>129</v>
      </c>
      <c r="J633" s="77" t="s">
        <v>438</v>
      </c>
      <c r="K633" s="82" t="s">
        <v>194</v>
      </c>
    </row>
    <row r="634" spans="1:11" s="46" customFormat="1" ht="90" customHeight="1" x14ac:dyDescent="0.25">
      <c r="A634" s="38" t="str">
        <f t="shared" si="72"/>
        <v>2</v>
      </c>
      <c r="B634" s="38" t="str">
        <f t="shared" si="73"/>
        <v>1</v>
      </c>
      <c r="C634" s="38" t="str">
        <f t="shared" si="74"/>
        <v>1</v>
      </c>
      <c r="D634" s="38" t="str">
        <f t="shared" si="75"/>
        <v>1</v>
      </c>
      <c r="E634" s="38" t="str">
        <f t="shared" si="76"/>
        <v>03</v>
      </c>
      <c r="F634" s="38" t="str">
        <f t="shared" si="77"/>
        <v>0</v>
      </c>
      <c r="G634" s="38" t="str">
        <f t="shared" si="78"/>
        <v>1</v>
      </c>
      <c r="H634" s="39">
        <v>21110301</v>
      </c>
      <c r="I634" s="59" t="s">
        <v>439</v>
      </c>
      <c r="J634" s="59" t="s">
        <v>440</v>
      </c>
      <c r="K634" s="41" t="s">
        <v>619</v>
      </c>
    </row>
    <row r="635" spans="1:11" ht="60" customHeight="1" x14ac:dyDescent="0.25">
      <c r="A635" s="21" t="str">
        <f t="shared" si="72"/>
        <v>2</v>
      </c>
      <c r="B635" s="21" t="str">
        <f t="shared" si="73"/>
        <v>1</v>
      </c>
      <c r="C635" s="21" t="str">
        <f t="shared" si="74"/>
        <v>1</v>
      </c>
      <c r="D635" s="21" t="str">
        <f t="shared" si="75"/>
        <v>2</v>
      </c>
      <c r="E635" s="21" t="str">
        <f t="shared" si="76"/>
        <v>00</v>
      </c>
      <c r="F635" s="21" t="str">
        <f t="shared" si="77"/>
        <v>0</v>
      </c>
      <c r="G635" s="21" t="str">
        <f t="shared" si="78"/>
        <v>0</v>
      </c>
      <c r="H635" s="22">
        <v>21120000</v>
      </c>
      <c r="I635" s="23" t="s">
        <v>441</v>
      </c>
      <c r="J635" s="24" t="s">
        <v>442</v>
      </c>
      <c r="K635" s="70" t="s">
        <v>194</v>
      </c>
    </row>
    <row r="636" spans="1:11" ht="60" customHeight="1" x14ac:dyDescent="0.25">
      <c r="A636" s="25" t="str">
        <f t="shared" si="72"/>
        <v>2</v>
      </c>
      <c r="B636" s="25" t="str">
        <f t="shared" si="73"/>
        <v>1</v>
      </c>
      <c r="C636" s="25" t="str">
        <f t="shared" si="74"/>
        <v>1</v>
      </c>
      <c r="D636" s="25" t="str">
        <f t="shared" si="75"/>
        <v>2</v>
      </c>
      <c r="E636" s="25" t="str">
        <f t="shared" si="76"/>
        <v>01</v>
      </c>
      <c r="F636" s="25" t="str">
        <f t="shared" si="77"/>
        <v>0</v>
      </c>
      <c r="G636" s="25" t="str">
        <f t="shared" si="78"/>
        <v>0</v>
      </c>
      <c r="H636" s="26">
        <v>21120100</v>
      </c>
      <c r="I636" s="77" t="s">
        <v>441</v>
      </c>
      <c r="J636" s="77" t="s">
        <v>442</v>
      </c>
      <c r="K636" s="71" t="s">
        <v>194</v>
      </c>
    </row>
    <row r="637" spans="1:11" ht="60" customHeight="1" x14ac:dyDescent="0.25">
      <c r="A637" s="38" t="str">
        <f t="shared" si="72"/>
        <v>2</v>
      </c>
      <c r="B637" s="38" t="str">
        <f t="shared" si="73"/>
        <v>1</v>
      </c>
      <c r="C637" s="38" t="str">
        <f t="shared" si="74"/>
        <v>1</v>
      </c>
      <c r="D637" s="38" t="str">
        <f t="shared" si="75"/>
        <v>2</v>
      </c>
      <c r="E637" s="38" t="str">
        <f t="shared" si="76"/>
        <v>01</v>
      </c>
      <c r="F637" s="38" t="str">
        <f t="shared" si="77"/>
        <v>0</v>
      </c>
      <c r="G637" s="38" t="str">
        <f t="shared" si="78"/>
        <v>1</v>
      </c>
      <c r="H637" s="39">
        <v>21120101</v>
      </c>
      <c r="I637" s="59" t="s">
        <v>443</v>
      </c>
      <c r="J637" s="59" t="s">
        <v>444</v>
      </c>
      <c r="K637" s="41" t="s">
        <v>198</v>
      </c>
    </row>
    <row r="638" spans="1:11" s="42" customFormat="1" ht="60" customHeight="1" x14ac:dyDescent="0.25">
      <c r="A638" s="25" t="str">
        <f t="shared" si="72"/>
        <v>2</v>
      </c>
      <c r="B638" s="25" t="str">
        <f t="shared" si="73"/>
        <v>1</v>
      </c>
      <c r="C638" s="25" t="str">
        <f t="shared" si="74"/>
        <v>1</v>
      </c>
      <c r="D638" s="25" t="str">
        <f t="shared" si="75"/>
        <v>2</v>
      </c>
      <c r="E638" s="25" t="str">
        <f t="shared" si="76"/>
        <v>50</v>
      </c>
      <c r="F638" s="25" t="str">
        <f t="shared" si="77"/>
        <v>0</v>
      </c>
      <c r="G638" s="25" t="str">
        <f t="shared" si="78"/>
        <v>0</v>
      </c>
      <c r="H638" s="26">
        <v>21125000</v>
      </c>
      <c r="I638" s="77" t="s">
        <v>130</v>
      </c>
      <c r="J638" s="77" t="s">
        <v>783</v>
      </c>
      <c r="K638" s="82" t="s">
        <v>194</v>
      </c>
    </row>
    <row r="639" spans="1:11" s="42" customFormat="1" ht="60" customHeight="1" x14ac:dyDescent="0.25">
      <c r="A639" s="38" t="str">
        <f t="shared" si="72"/>
        <v>2</v>
      </c>
      <c r="B639" s="38" t="str">
        <f t="shared" si="73"/>
        <v>1</v>
      </c>
      <c r="C639" s="38" t="str">
        <f t="shared" si="74"/>
        <v>1</v>
      </c>
      <c r="D639" s="38" t="str">
        <f t="shared" si="75"/>
        <v>2</v>
      </c>
      <c r="E639" s="38" t="str">
        <f t="shared" si="76"/>
        <v>50</v>
      </c>
      <c r="F639" s="38" t="str">
        <f t="shared" si="77"/>
        <v>0</v>
      </c>
      <c r="G639" s="38" t="str">
        <f t="shared" si="78"/>
        <v>1</v>
      </c>
      <c r="H639" s="39">
        <v>21125001</v>
      </c>
      <c r="I639" s="59" t="s">
        <v>544</v>
      </c>
      <c r="J639" s="59" t="s">
        <v>131</v>
      </c>
      <c r="K639" s="41" t="s">
        <v>619</v>
      </c>
    </row>
    <row r="640" spans="1:11" s="42" customFormat="1" ht="60" customHeight="1" x14ac:dyDescent="0.25">
      <c r="A640" s="25" t="str">
        <f t="shared" si="72"/>
        <v>2</v>
      </c>
      <c r="B640" s="25" t="str">
        <f t="shared" si="73"/>
        <v>1</v>
      </c>
      <c r="C640" s="25" t="str">
        <f t="shared" si="74"/>
        <v>1</v>
      </c>
      <c r="D640" s="25" t="str">
        <f t="shared" si="75"/>
        <v>2</v>
      </c>
      <c r="E640" s="25" t="str">
        <f t="shared" si="76"/>
        <v>51</v>
      </c>
      <c r="F640" s="25" t="str">
        <f t="shared" si="77"/>
        <v>0</v>
      </c>
      <c r="G640" s="25" t="str">
        <f t="shared" si="78"/>
        <v>0</v>
      </c>
      <c r="H640" s="26">
        <v>21125100</v>
      </c>
      <c r="I640" s="77" t="s">
        <v>132</v>
      </c>
      <c r="J640" s="77" t="s">
        <v>784</v>
      </c>
      <c r="K640" s="82" t="s">
        <v>194</v>
      </c>
    </row>
    <row r="641" spans="1:11" s="42" customFormat="1" ht="60" customHeight="1" x14ac:dyDescent="0.25">
      <c r="A641" s="38" t="str">
        <f t="shared" si="72"/>
        <v>2</v>
      </c>
      <c r="B641" s="38" t="str">
        <f t="shared" si="73"/>
        <v>1</v>
      </c>
      <c r="C641" s="38" t="str">
        <f t="shared" si="74"/>
        <v>1</v>
      </c>
      <c r="D641" s="38" t="str">
        <f t="shared" si="75"/>
        <v>2</v>
      </c>
      <c r="E641" s="38" t="str">
        <f t="shared" si="76"/>
        <v>51</v>
      </c>
      <c r="F641" s="38" t="str">
        <f t="shared" si="77"/>
        <v>0</v>
      </c>
      <c r="G641" s="38" t="str">
        <f t="shared" si="78"/>
        <v>1</v>
      </c>
      <c r="H641" s="39">
        <v>21125101</v>
      </c>
      <c r="I641" s="59" t="s">
        <v>545</v>
      </c>
      <c r="J641" s="59" t="s">
        <v>133</v>
      </c>
      <c r="K641" s="41" t="s">
        <v>619</v>
      </c>
    </row>
    <row r="642" spans="1:11" s="42" customFormat="1" ht="60" customHeight="1" x14ac:dyDescent="0.25">
      <c r="A642" s="25" t="str">
        <f t="shared" si="72"/>
        <v>2</v>
      </c>
      <c r="B642" s="25" t="str">
        <f t="shared" si="73"/>
        <v>1</v>
      </c>
      <c r="C642" s="25" t="str">
        <f t="shared" si="74"/>
        <v>1</v>
      </c>
      <c r="D642" s="25" t="str">
        <f t="shared" si="75"/>
        <v>2</v>
      </c>
      <c r="E642" s="25" t="str">
        <f t="shared" si="76"/>
        <v>52</v>
      </c>
      <c r="F642" s="25" t="str">
        <f t="shared" si="77"/>
        <v>0</v>
      </c>
      <c r="G642" s="25" t="str">
        <f t="shared" si="78"/>
        <v>0</v>
      </c>
      <c r="H642" s="26">
        <v>21125200</v>
      </c>
      <c r="I642" s="77" t="s">
        <v>134</v>
      </c>
      <c r="J642" s="77" t="s">
        <v>785</v>
      </c>
      <c r="K642" s="82" t="s">
        <v>194</v>
      </c>
    </row>
    <row r="643" spans="1:11" s="42" customFormat="1" ht="60" customHeight="1" x14ac:dyDescent="0.25">
      <c r="A643" s="38" t="str">
        <f t="shared" si="72"/>
        <v>2</v>
      </c>
      <c r="B643" s="38" t="str">
        <f t="shared" si="73"/>
        <v>1</v>
      </c>
      <c r="C643" s="38" t="str">
        <f t="shared" si="74"/>
        <v>1</v>
      </c>
      <c r="D643" s="38" t="str">
        <f t="shared" si="75"/>
        <v>2</v>
      </c>
      <c r="E643" s="38" t="str">
        <f t="shared" si="76"/>
        <v>52</v>
      </c>
      <c r="F643" s="38" t="str">
        <f t="shared" si="77"/>
        <v>0</v>
      </c>
      <c r="G643" s="38" t="str">
        <f t="shared" si="78"/>
        <v>1</v>
      </c>
      <c r="H643" s="39">
        <v>21125201</v>
      </c>
      <c r="I643" s="59" t="s">
        <v>546</v>
      </c>
      <c r="J643" s="59" t="s">
        <v>135</v>
      </c>
      <c r="K643" s="41" t="s">
        <v>619</v>
      </c>
    </row>
    <row r="644" spans="1:11" s="42" customFormat="1" ht="60" customHeight="1" x14ac:dyDescent="0.25">
      <c r="A644" s="25" t="str">
        <f t="shared" si="72"/>
        <v>2</v>
      </c>
      <c r="B644" s="25" t="str">
        <f t="shared" si="73"/>
        <v>1</v>
      </c>
      <c r="C644" s="25" t="str">
        <f t="shared" si="74"/>
        <v>1</v>
      </c>
      <c r="D644" s="25" t="str">
        <f t="shared" si="75"/>
        <v>2</v>
      </c>
      <c r="E644" s="25" t="str">
        <f t="shared" si="76"/>
        <v>53</v>
      </c>
      <c r="F644" s="25" t="str">
        <f t="shared" si="77"/>
        <v>0</v>
      </c>
      <c r="G644" s="25" t="str">
        <f t="shared" si="78"/>
        <v>0</v>
      </c>
      <c r="H644" s="26">
        <v>21125300</v>
      </c>
      <c r="I644" s="77" t="s">
        <v>136</v>
      </c>
      <c r="J644" s="77" t="s">
        <v>786</v>
      </c>
      <c r="K644" s="82" t="s">
        <v>194</v>
      </c>
    </row>
    <row r="645" spans="1:11" s="42" customFormat="1" ht="60" customHeight="1" x14ac:dyDescent="0.25">
      <c r="A645" s="38" t="str">
        <f t="shared" si="72"/>
        <v>2</v>
      </c>
      <c r="B645" s="38" t="str">
        <f t="shared" si="73"/>
        <v>1</v>
      </c>
      <c r="C645" s="38" t="str">
        <f t="shared" si="74"/>
        <v>1</v>
      </c>
      <c r="D645" s="38" t="str">
        <f t="shared" si="75"/>
        <v>2</v>
      </c>
      <c r="E645" s="38" t="str">
        <f t="shared" si="76"/>
        <v>53</v>
      </c>
      <c r="F645" s="38" t="str">
        <f t="shared" si="77"/>
        <v>0</v>
      </c>
      <c r="G645" s="38" t="str">
        <f t="shared" si="78"/>
        <v>1</v>
      </c>
      <c r="H645" s="39">
        <v>21125301</v>
      </c>
      <c r="I645" s="59" t="s">
        <v>547</v>
      </c>
      <c r="J645" s="59" t="s">
        <v>137</v>
      </c>
      <c r="K645" s="41" t="s">
        <v>619</v>
      </c>
    </row>
    <row r="646" spans="1:11" s="42" customFormat="1" ht="60" customHeight="1" x14ac:dyDescent="0.25">
      <c r="A646" s="25" t="str">
        <f t="shared" si="72"/>
        <v>2</v>
      </c>
      <c r="B646" s="25" t="str">
        <f t="shared" si="73"/>
        <v>1</v>
      </c>
      <c r="C646" s="25" t="str">
        <f t="shared" si="74"/>
        <v>1</v>
      </c>
      <c r="D646" s="25" t="str">
        <f t="shared" si="75"/>
        <v>2</v>
      </c>
      <c r="E646" s="25" t="str">
        <f t="shared" si="76"/>
        <v>54</v>
      </c>
      <c r="F646" s="25" t="str">
        <f t="shared" si="77"/>
        <v>0</v>
      </c>
      <c r="G646" s="25" t="str">
        <f t="shared" si="78"/>
        <v>0</v>
      </c>
      <c r="H646" s="26">
        <v>21125400</v>
      </c>
      <c r="I646" s="77" t="s">
        <v>138</v>
      </c>
      <c r="J646" s="77" t="s">
        <v>787</v>
      </c>
      <c r="K646" s="82" t="s">
        <v>194</v>
      </c>
    </row>
    <row r="647" spans="1:11" s="42" customFormat="1" ht="60" customHeight="1" x14ac:dyDescent="0.25">
      <c r="A647" s="38" t="str">
        <f t="shared" si="72"/>
        <v>2</v>
      </c>
      <c r="B647" s="38" t="str">
        <f t="shared" si="73"/>
        <v>1</v>
      </c>
      <c r="C647" s="38" t="str">
        <f t="shared" si="74"/>
        <v>1</v>
      </c>
      <c r="D647" s="38" t="str">
        <f t="shared" si="75"/>
        <v>2</v>
      </c>
      <c r="E647" s="38" t="str">
        <f t="shared" si="76"/>
        <v>54</v>
      </c>
      <c r="F647" s="38" t="str">
        <f t="shared" si="77"/>
        <v>0</v>
      </c>
      <c r="G647" s="38" t="str">
        <f t="shared" si="78"/>
        <v>1</v>
      </c>
      <c r="H647" s="39">
        <v>21125401</v>
      </c>
      <c r="I647" s="59" t="s">
        <v>548</v>
      </c>
      <c r="J647" s="59" t="s">
        <v>139</v>
      </c>
      <c r="K647" s="41" t="s">
        <v>619</v>
      </c>
    </row>
    <row r="648" spans="1:11" s="42" customFormat="1" ht="60" customHeight="1" x14ac:dyDescent="0.25">
      <c r="A648" s="25" t="str">
        <f t="shared" si="72"/>
        <v>2</v>
      </c>
      <c r="B648" s="25" t="str">
        <f t="shared" si="73"/>
        <v>1</v>
      </c>
      <c r="C648" s="25" t="str">
        <f t="shared" si="74"/>
        <v>1</v>
      </c>
      <c r="D648" s="25" t="str">
        <f t="shared" si="75"/>
        <v>2</v>
      </c>
      <c r="E648" s="25" t="str">
        <f t="shared" si="76"/>
        <v>55</v>
      </c>
      <c r="F648" s="25" t="str">
        <f t="shared" si="77"/>
        <v>0</v>
      </c>
      <c r="G648" s="25" t="str">
        <f t="shared" si="78"/>
        <v>0</v>
      </c>
      <c r="H648" s="26">
        <v>21125500</v>
      </c>
      <c r="I648" s="77" t="s">
        <v>140</v>
      </c>
      <c r="J648" s="77" t="s">
        <v>788</v>
      </c>
      <c r="K648" s="82" t="s">
        <v>194</v>
      </c>
    </row>
    <row r="649" spans="1:11" s="42" customFormat="1" ht="60" customHeight="1" x14ac:dyDescent="0.25">
      <c r="A649" s="38" t="str">
        <f t="shared" si="72"/>
        <v>2</v>
      </c>
      <c r="B649" s="38" t="str">
        <f t="shared" si="73"/>
        <v>1</v>
      </c>
      <c r="C649" s="38" t="str">
        <f t="shared" si="74"/>
        <v>1</v>
      </c>
      <c r="D649" s="38" t="str">
        <f t="shared" si="75"/>
        <v>2</v>
      </c>
      <c r="E649" s="38" t="str">
        <f t="shared" si="76"/>
        <v>55</v>
      </c>
      <c r="F649" s="38" t="str">
        <f t="shared" si="77"/>
        <v>0</v>
      </c>
      <c r="G649" s="38" t="str">
        <f t="shared" si="78"/>
        <v>1</v>
      </c>
      <c r="H649" s="39">
        <v>21125501</v>
      </c>
      <c r="I649" s="59" t="s">
        <v>549</v>
      </c>
      <c r="J649" s="59" t="s">
        <v>141</v>
      </c>
      <c r="K649" s="41" t="s">
        <v>619</v>
      </c>
    </row>
    <row r="650" spans="1:11" s="42" customFormat="1" ht="60" customHeight="1" x14ac:dyDescent="0.25">
      <c r="A650" s="25" t="str">
        <f t="shared" si="72"/>
        <v>2</v>
      </c>
      <c r="B650" s="25" t="str">
        <f t="shared" si="73"/>
        <v>1</v>
      </c>
      <c r="C650" s="25" t="str">
        <f t="shared" si="74"/>
        <v>1</v>
      </c>
      <c r="D650" s="25" t="str">
        <f t="shared" si="75"/>
        <v>2</v>
      </c>
      <c r="E650" s="25" t="str">
        <f t="shared" si="76"/>
        <v>56</v>
      </c>
      <c r="F650" s="25" t="str">
        <f t="shared" si="77"/>
        <v>0</v>
      </c>
      <c r="G650" s="25" t="str">
        <f t="shared" si="78"/>
        <v>0</v>
      </c>
      <c r="H650" s="26">
        <v>21125600</v>
      </c>
      <c r="I650" s="77" t="s">
        <v>142</v>
      </c>
      <c r="J650" s="77" t="s">
        <v>789</v>
      </c>
      <c r="K650" s="82" t="s">
        <v>194</v>
      </c>
    </row>
    <row r="651" spans="1:11" s="42" customFormat="1" ht="60" customHeight="1" x14ac:dyDescent="0.25">
      <c r="A651" s="38" t="str">
        <f t="shared" si="72"/>
        <v>2</v>
      </c>
      <c r="B651" s="38" t="str">
        <f t="shared" si="73"/>
        <v>1</v>
      </c>
      <c r="C651" s="38" t="str">
        <f t="shared" si="74"/>
        <v>1</v>
      </c>
      <c r="D651" s="38" t="str">
        <f t="shared" si="75"/>
        <v>2</v>
      </c>
      <c r="E651" s="38" t="str">
        <f t="shared" si="76"/>
        <v>56</v>
      </c>
      <c r="F651" s="38" t="str">
        <f t="shared" si="77"/>
        <v>0</v>
      </c>
      <c r="G651" s="38" t="str">
        <f t="shared" si="78"/>
        <v>1</v>
      </c>
      <c r="H651" s="39">
        <v>21125601</v>
      </c>
      <c r="I651" s="59" t="s">
        <v>550</v>
      </c>
      <c r="J651" s="59" t="s">
        <v>143</v>
      </c>
      <c r="K651" s="41" t="s">
        <v>619</v>
      </c>
    </row>
    <row r="652" spans="1:11" ht="30" customHeight="1" x14ac:dyDescent="0.25">
      <c r="A652" s="21" t="str">
        <f t="shared" si="72"/>
        <v>2</v>
      </c>
      <c r="B652" s="21" t="str">
        <f t="shared" si="73"/>
        <v>1</v>
      </c>
      <c r="C652" s="21" t="str">
        <f t="shared" si="74"/>
        <v>1</v>
      </c>
      <c r="D652" s="21" t="str">
        <f t="shared" si="75"/>
        <v>9</v>
      </c>
      <c r="E652" s="21" t="str">
        <f t="shared" si="76"/>
        <v>00</v>
      </c>
      <c r="F652" s="21" t="str">
        <f t="shared" si="77"/>
        <v>0</v>
      </c>
      <c r="G652" s="21" t="str">
        <f t="shared" si="78"/>
        <v>0</v>
      </c>
      <c r="H652" s="22">
        <v>21190000</v>
      </c>
      <c r="I652" s="23" t="s">
        <v>445</v>
      </c>
      <c r="J652" s="24" t="s">
        <v>446</v>
      </c>
      <c r="K652" s="70" t="s">
        <v>194</v>
      </c>
    </row>
    <row r="653" spans="1:11" ht="30" customHeight="1" x14ac:dyDescent="0.25">
      <c r="A653" s="25" t="str">
        <f t="shared" si="72"/>
        <v>2</v>
      </c>
      <c r="B653" s="25" t="str">
        <f t="shared" si="73"/>
        <v>1</v>
      </c>
      <c r="C653" s="25" t="str">
        <f t="shared" si="74"/>
        <v>1</v>
      </c>
      <c r="D653" s="25" t="str">
        <f t="shared" si="75"/>
        <v>9</v>
      </c>
      <c r="E653" s="25" t="str">
        <f t="shared" si="76"/>
        <v>99</v>
      </c>
      <c r="F653" s="25" t="str">
        <f t="shared" si="77"/>
        <v>0</v>
      </c>
      <c r="G653" s="25" t="str">
        <f t="shared" si="78"/>
        <v>0</v>
      </c>
      <c r="H653" s="26">
        <v>21199900</v>
      </c>
      <c r="I653" s="77" t="s">
        <v>445</v>
      </c>
      <c r="J653" s="77" t="s">
        <v>446</v>
      </c>
      <c r="K653" s="71" t="s">
        <v>194</v>
      </c>
    </row>
    <row r="654" spans="1:11" ht="30" customHeight="1" x14ac:dyDescent="0.25">
      <c r="A654" s="38" t="str">
        <f t="shared" si="72"/>
        <v>2</v>
      </c>
      <c r="B654" s="38" t="str">
        <f t="shared" si="73"/>
        <v>1</v>
      </c>
      <c r="C654" s="38" t="str">
        <f t="shared" si="74"/>
        <v>1</v>
      </c>
      <c r="D654" s="38" t="str">
        <f t="shared" si="75"/>
        <v>9</v>
      </c>
      <c r="E654" s="38" t="str">
        <f t="shared" si="76"/>
        <v>99</v>
      </c>
      <c r="F654" s="38" t="str">
        <f t="shared" si="77"/>
        <v>0</v>
      </c>
      <c r="G654" s="38" t="str">
        <f t="shared" si="78"/>
        <v>1</v>
      </c>
      <c r="H654" s="39">
        <v>21199901</v>
      </c>
      <c r="I654" s="59" t="s">
        <v>447</v>
      </c>
      <c r="J654" s="59" t="s">
        <v>448</v>
      </c>
      <c r="K654" s="41" t="s">
        <v>619</v>
      </c>
    </row>
    <row r="655" spans="1:11" ht="45" customHeight="1" x14ac:dyDescent="0.25">
      <c r="A655" s="17" t="str">
        <f t="shared" si="72"/>
        <v>2</v>
      </c>
      <c r="B655" s="17" t="str">
        <f t="shared" si="73"/>
        <v>1</v>
      </c>
      <c r="C655" s="17" t="str">
        <f t="shared" si="74"/>
        <v>2</v>
      </c>
      <c r="D655" s="17" t="str">
        <f t="shared" si="75"/>
        <v>0</v>
      </c>
      <c r="E655" s="17" t="str">
        <f t="shared" si="76"/>
        <v>00</v>
      </c>
      <c r="F655" s="17" t="str">
        <f t="shared" si="77"/>
        <v>0</v>
      </c>
      <c r="G655" s="17" t="str">
        <f t="shared" si="78"/>
        <v>0</v>
      </c>
      <c r="H655" s="18">
        <v>21200000</v>
      </c>
      <c r="I655" s="19" t="s">
        <v>449</v>
      </c>
      <c r="J655" s="20" t="s">
        <v>450</v>
      </c>
      <c r="K655" s="69" t="s">
        <v>194</v>
      </c>
    </row>
    <row r="656" spans="1:11" s="51" customFormat="1" ht="128.25" customHeight="1" x14ac:dyDescent="0.25">
      <c r="A656" s="22" t="str">
        <f t="shared" si="72"/>
        <v>2</v>
      </c>
      <c r="B656" s="22" t="str">
        <f t="shared" si="73"/>
        <v>1</v>
      </c>
      <c r="C656" s="22" t="str">
        <f t="shared" si="74"/>
        <v>2</v>
      </c>
      <c r="D656" s="22" t="str">
        <f t="shared" si="75"/>
        <v>1</v>
      </c>
      <c r="E656" s="22" t="str">
        <f t="shared" si="76"/>
        <v>00</v>
      </c>
      <c r="F656" s="22" t="str">
        <f t="shared" si="77"/>
        <v>0</v>
      </c>
      <c r="G656" s="22" t="str">
        <f t="shared" si="78"/>
        <v>0</v>
      </c>
      <c r="H656" s="22">
        <v>21210000</v>
      </c>
      <c r="I656" s="45" t="s">
        <v>451</v>
      </c>
      <c r="J656" s="45" t="s">
        <v>452</v>
      </c>
      <c r="K656" s="22" t="s">
        <v>194</v>
      </c>
    </row>
    <row r="657" spans="1:11" ht="90" customHeight="1" x14ac:dyDescent="0.25">
      <c r="A657" s="25" t="str">
        <f t="shared" si="72"/>
        <v>2</v>
      </c>
      <c r="B657" s="25" t="str">
        <f t="shared" si="73"/>
        <v>1</v>
      </c>
      <c r="C657" s="25" t="str">
        <f t="shared" si="74"/>
        <v>2</v>
      </c>
      <c r="D657" s="25" t="str">
        <f t="shared" si="75"/>
        <v>1</v>
      </c>
      <c r="E657" s="25" t="str">
        <f t="shared" si="76"/>
        <v>01</v>
      </c>
      <c r="F657" s="25" t="str">
        <f t="shared" si="77"/>
        <v>0</v>
      </c>
      <c r="G657" s="25" t="str">
        <f t="shared" si="78"/>
        <v>0</v>
      </c>
      <c r="H657" s="26">
        <v>21210100</v>
      </c>
      <c r="I657" s="77" t="s">
        <v>1086</v>
      </c>
      <c r="J657" s="77" t="s">
        <v>453</v>
      </c>
      <c r="K657" s="82" t="s">
        <v>194</v>
      </c>
    </row>
    <row r="658" spans="1:11" ht="90" customHeight="1" x14ac:dyDescent="0.25">
      <c r="A658" s="38" t="str">
        <f t="shared" si="72"/>
        <v>2</v>
      </c>
      <c r="B658" s="38" t="str">
        <f t="shared" si="73"/>
        <v>1</v>
      </c>
      <c r="C658" s="38" t="str">
        <f t="shared" si="74"/>
        <v>2</v>
      </c>
      <c r="D658" s="38" t="str">
        <f t="shared" si="75"/>
        <v>1</v>
      </c>
      <c r="E658" s="38" t="str">
        <f t="shared" si="76"/>
        <v>01</v>
      </c>
      <c r="F658" s="38" t="str">
        <f t="shared" si="77"/>
        <v>0</v>
      </c>
      <c r="G658" s="38" t="str">
        <f t="shared" si="78"/>
        <v>1</v>
      </c>
      <c r="H658" s="39">
        <v>21210101</v>
      </c>
      <c r="I658" s="59" t="s">
        <v>1491</v>
      </c>
      <c r="J658" s="59" t="s">
        <v>454</v>
      </c>
      <c r="K658" s="41" t="s">
        <v>619</v>
      </c>
    </row>
    <row r="659" spans="1:11" ht="105" customHeight="1" x14ac:dyDescent="0.25">
      <c r="A659" s="25" t="str">
        <f t="shared" si="72"/>
        <v>2</v>
      </c>
      <c r="B659" s="25" t="str">
        <f t="shared" si="73"/>
        <v>1</v>
      </c>
      <c r="C659" s="25" t="str">
        <f t="shared" si="74"/>
        <v>2</v>
      </c>
      <c r="D659" s="25" t="str">
        <f t="shared" si="75"/>
        <v>1</v>
      </c>
      <c r="E659" s="25" t="str">
        <f t="shared" si="76"/>
        <v>02</v>
      </c>
      <c r="F659" s="25" t="str">
        <f t="shared" si="77"/>
        <v>0</v>
      </c>
      <c r="G659" s="25" t="str">
        <f t="shared" si="78"/>
        <v>0</v>
      </c>
      <c r="H659" s="26">
        <v>21210200</v>
      </c>
      <c r="I659" s="77" t="s">
        <v>455</v>
      </c>
      <c r="J659" s="77" t="s">
        <v>456</v>
      </c>
      <c r="K659" s="82" t="s">
        <v>194</v>
      </c>
    </row>
    <row r="660" spans="1:11" ht="105" customHeight="1" x14ac:dyDescent="0.25">
      <c r="A660" s="38" t="str">
        <f t="shared" si="72"/>
        <v>2</v>
      </c>
      <c r="B660" s="38" t="str">
        <f t="shared" si="73"/>
        <v>1</v>
      </c>
      <c r="C660" s="38" t="str">
        <f t="shared" si="74"/>
        <v>2</v>
      </c>
      <c r="D660" s="38" t="str">
        <f t="shared" si="75"/>
        <v>1</v>
      </c>
      <c r="E660" s="38" t="str">
        <f t="shared" si="76"/>
        <v>02</v>
      </c>
      <c r="F660" s="38" t="str">
        <f t="shared" si="77"/>
        <v>0</v>
      </c>
      <c r="G660" s="38" t="str">
        <f t="shared" si="78"/>
        <v>1</v>
      </c>
      <c r="H660" s="39">
        <v>21210201</v>
      </c>
      <c r="I660" s="59" t="s">
        <v>457</v>
      </c>
      <c r="J660" s="59" t="s">
        <v>458</v>
      </c>
      <c r="K660" s="41" t="s">
        <v>619</v>
      </c>
    </row>
    <row r="661" spans="1:11" ht="88.5" customHeight="1" x14ac:dyDescent="0.25">
      <c r="A661" s="21" t="str">
        <f t="shared" si="72"/>
        <v>2</v>
      </c>
      <c r="B661" s="21" t="str">
        <f t="shared" si="73"/>
        <v>1</v>
      </c>
      <c r="C661" s="21" t="str">
        <f t="shared" si="74"/>
        <v>2</v>
      </c>
      <c r="D661" s="21" t="str">
        <f t="shared" si="75"/>
        <v>2</v>
      </c>
      <c r="E661" s="21" t="str">
        <f t="shared" si="76"/>
        <v>00</v>
      </c>
      <c r="F661" s="21" t="str">
        <f t="shared" si="77"/>
        <v>0</v>
      </c>
      <c r="G661" s="21" t="str">
        <f t="shared" si="78"/>
        <v>0</v>
      </c>
      <c r="H661" s="22">
        <v>21220000</v>
      </c>
      <c r="I661" s="23" t="s">
        <v>459</v>
      </c>
      <c r="J661" s="24" t="s">
        <v>460</v>
      </c>
      <c r="K661" s="70" t="s">
        <v>194</v>
      </c>
    </row>
    <row r="662" spans="1:11" ht="60" customHeight="1" x14ac:dyDescent="0.25">
      <c r="A662" s="25" t="str">
        <f t="shared" si="72"/>
        <v>2</v>
      </c>
      <c r="B662" s="25" t="str">
        <f t="shared" si="73"/>
        <v>1</v>
      </c>
      <c r="C662" s="25" t="str">
        <f t="shared" si="74"/>
        <v>2</v>
      </c>
      <c r="D662" s="25" t="str">
        <f t="shared" si="75"/>
        <v>2</v>
      </c>
      <c r="E662" s="25" t="str">
        <f t="shared" si="76"/>
        <v>01</v>
      </c>
      <c r="F662" s="25" t="str">
        <f t="shared" si="77"/>
        <v>0</v>
      </c>
      <c r="G662" s="25" t="str">
        <f t="shared" si="78"/>
        <v>0</v>
      </c>
      <c r="H662" s="26">
        <v>21220100</v>
      </c>
      <c r="I662" s="77" t="s">
        <v>459</v>
      </c>
      <c r="J662" s="77" t="s">
        <v>460</v>
      </c>
      <c r="K662" s="71" t="s">
        <v>194</v>
      </c>
    </row>
    <row r="663" spans="1:11" ht="60" customHeight="1" x14ac:dyDescent="0.25">
      <c r="A663" s="38" t="str">
        <f t="shared" si="72"/>
        <v>2</v>
      </c>
      <c r="B663" s="38" t="str">
        <f t="shared" si="73"/>
        <v>1</v>
      </c>
      <c r="C663" s="38" t="str">
        <f t="shared" si="74"/>
        <v>2</v>
      </c>
      <c r="D663" s="38" t="str">
        <f t="shared" si="75"/>
        <v>2</v>
      </c>
      <c r="E663" s="38" t="str">
        <f t="shared" si="76"/>
        <v>01</v>
      </c>
      <c r="F663" s="38" t="str">
        <f t="shared" si="77"/>
        <v>0</v>
      </c>
      <c r="G663" s="38" t="str">
        <f t="shared" si="78"/>
        <v>1</v>
      </c>
      <c r="H663" s="39">
        <v>21220101</v>
      </c>
      <c r="I663" s="59" t="s">
        <v>461</v>
      </c>
      <c r="J663" s="59" t="s">
        <v>462</v>
      </c>
      <c r="K663" s="41" t="s">
        <v>619</v>
      </c>
    </row>
    <row r="664" spans="1:11" ht="42" customHeight="1" x14ac:dyDescent="0.25">
      <c r="A664" s="25" t="str">
        <f t="shared" si="72"/>
        <v>2</v>
      </c>
      <c r="B664" s="25" t="str">
        <f t="shared" si="73"/>
        <v>1</v>
      </c>
      <c r="C664" s="25" t="str">
        <f t="shared" si="74"/>
        <v>2</v>
      </c>
      <c r="D664" s="25" t="str">
        <f t="shared" si="75"/>
        <v>2</v>
      </c>
      <c r="E664" s="25" t="str">
        <f t="shared" si="76"/>
        <v>50</v>
      </c>
      <c r="F664" s="25" t="str">
        <f t="shared" si="77"/>
        <v>0</v>
      </c>
      <c r="G664" s="25" t="str">
        <f t="shared" si="78"/>
        <v>0</v>
      </c>
      <c r="H664" s="26">
        <v>21225000</v>
      </c>
      <c r="I664" s="77" t="s">
        <v>144</v>
      </c>
      <c r="J664" s="77" t="s">
        <v>790</v>
      </c>
      <c r="K664" s="82" t="s">
        <v>194</v>
      </c>
    </row>
    <row r="665" spans="1:11" ht="42" customHeight="1" x14ac:dyDescent="0.25">
      <c r="A665" s="38" t="str">
        <f t="shared" si="72"/>
        <v>2</v>
      </c>
      <c r="B665" s="38" t="str">
        <f t="shared" si="73"/>
        <v>1</v>
      </c>
      <c r="C665" s="38" t="str">
        <f t="shared" si="74"/>
        <v>2</v>
      </c>
      <c r="D665" s="38" t="str">
        <f t="shared" si="75"/>
        <v>2</v>
      </c>
      <c r="E665" s="38" t="str">
        <f t="shared" si="76"/>
        <v>50</v>
      </c>
      <c r="F665" s="38" t="str">
        <f t="shared" si="77"/>
        <v>0</v>
      </c>
      <c r="G665" s="38" t="str">
        <f t="shared" si="78"/>
        <v>1</v>
      </c>
      <c r="H665" s="39">
        <v>21225001</v>
      </c>
      <c r="I665" s="59" t="s">
        <v>551</v>
      </c>
      <c r="J665" s="59" t="s">
        <v>145</v>
      </c>
      <c r="K665" s="41" t="s">
        <v>619</v>
      </c>
    </row>
    <row r="666" spans="1:11" ht="39.950000000000003" customHeight="1" x14ac:dyDescent="0.25">
      <c r="A666" s="25" t="str">
        <f t="shared" si="72"/>
        <v>2</v>
      </c>
      <c r="B666" s="25" t="str">
        <f t="shared" si="73"/>
        <v>1</v>
      </c>
      <c r="C666" s="25" t="str">
        <f t="shared" si="74"/>
        <v>2</v>
      </c>
      <c r="D666" s="25" t="str">
        <f t="shared" si="75"/>
        <v>2</v>
      </c>
      <c r="E666" s="25" t="str">
        <f t="shared" si="76"/>
        <v>51</v>
      </c>
      <c r="F666" s="25" t="str">
        <f t="shared" si="77"/>
        <v>0</v>
      </c>
      <c r="G666" s="25" t="str">
        <f t="shared" si="78"/>
        <v>0</v>
      </c>
      <c r="H666" s="26">
        <v>21225100</v>
      </c>
      <c r="I666" s="77" t="s">
        <v>146</v>
      </c>
      <c r="J666" s="77" t="s">
        <v>791</v>
      </c>
      <c r="K666" s="82" t="s">
        <v>194</v>
      </c>
    </row>
    <row r="667" spans="1:11" ht="39.950000000000003" customHeight="1" x14ac:dyDescent="0.25">
      <c r="A667" s="38" t="str">
        <f t="shared" si="72"/>
        <v>2</v>
      </c>
      <c r="B667" s="38" t="str">
        <f t="shared" si="73"/>
        <v>1</v>
      </c>
      <c r="C667" s="38" t="str">
        <f t="shared" si="74"/>
        <v>2</v>
      </c>
      <c r="D667" s="38" t="str">
        <f t="shared" si="75"/>
        <v>2</v>
      </c>
      <c r="E667" s="38" t="str">
        <f t="shared" si="76"/>
        <v>51</v>
      </c>
      <c r="F667" s="38" t="str">
        <f t="shared" si="77"/>
        <v>0</v>
      </c>
      <c r="G667" s="38" t="str">
        <f t="shared" si="78"/>
        <v>1</v>
      </c>
      <c r="H667" s="39">
        <v>21225101</v>
      </c>
      <c r="I667" s="59" t="s">
        <v>552</v>
      </c>
      <c r="J667" s="59" t="s">
        <v>147</v>
      </c>
      <c r="K667" s="41" t="s">
        <v>619</v>
      </c>
    </row>
    <row r="668" spans="1:11" ht="39.950000000000003" customHeight="1" x14ac:dyDescent="0.25">
      <c r="A668" s="25" t="str">
        <f t="shared" ref="A668:A731" si="79">MID($H668,1,1)</f>
        <v>2</v>
      </c>
      <c r="B668" s="25" t="str">
        <f t="shared" ref="B668:B731" si="80">MID($H668,2,1)</f>
        <v>1</v>
      </c>
      <c r="C668" s="25" t="str">
        <f t="shared" ref="C668:C731" si="81">MID($H668,3,1)</f>
        <v>2</v>
      </c>
      <c r="D668" s="25" t="str">
        <f t="shared" ref="D668:D731" si="82">MID($H668,4,1)</f>
        <v>2</v>
      </c>
      <c r="E668" s="25" t="str">
        <f t="shared" ref="E668:E731" si="83">MID($H668,5,2)</f>
        <v>52</v>
      </c>
      <c r="F668" s="25" t="str">
        <f t="shared" ref="F668:F731" si="84">MID($H668,7,1)</f>
        <v>0</v>
      </c>
      <c r="G668" s="25" t="str">
        <f t="shared" ref="G668:G731" si="85">MID($H668,8,1)</f>
        <v>0</v>
      </c>
      <c r="H668" s="26">
        <v>21225200</v>
      </c>
      <c r="I668" s="77" t="s">
        <v>148</v>
      </c>
      <c r="J668" s="77" t="s">
        <v>792</v>
      </c>
      <c r="K668" s="82" t="s">
        <v>194</v>
      </c>
    </row>
    <row r="669" spans="1:11" ht="39.950000000000003" customHeight="1" x14ac:dyDescent="0.25">
      <c r="A669" s="38" t="str">
        <f t="shared" si="79"/>
        <v>2</v>
      </c>
      <c r="B669" s="38" t="str">
        <f t="shared" si="80"/>
        <v>1</v>
      </c>
      <c r="C669" s="38" t="str">
        <f t="shared" si="81"/>
        <v>2</v>
      </c>
      <c r="D669" s="38" t="str">
        <f t="shared" si="82"/>
        <v>2</v>
      </c>
      <c r="E669" s="38" t="str">
        <f t="shared" si="83"/>
        <v>52</v>
      </c>
      <c r="F669" s="38" t="str">
        <f t="shared" si="84"/>
        <v>0</v>
      </c>
      <c r="G669" s="38" t="str">
        <f t="shared" si="85"/>
        <v>1</v>
      </c>
      <c r="H669" s="39">
        <v>21225201</v>
      </c>
      <c r="I669" s="59" t="s">
        <v>553</v>
      </c>
      <c r="J669" s="59" t="s">
        <v>149</v>
      </c>
      <c r="K669" s="41" t="s">
        <v>619</v>
      </c>
    </row>
    <row r="670" spans="1:11" ht="39.950000000000003" customHeight="1" x14ac:dyDescent="0.25">
      <c r="A670" s="25" t="str">
        <f t="shared" si="79"/>
        <v>2</v>
      </c>
      <c r="B670" s="25" t="str">
        <f t="shared" si="80"/>
        <v>1</v>
      </c>
      <c r="C670" s="25" t="str">
        <f t="shared" si="81"/>
        <v>2</v>
      </c>
      <c r="D670" s="25" t="str">
        <f t="shared" si="82"/>
        <v>2</v>
      </c>
      <c r="E670" s="25" t="str">
        <f t="shared" si="83"/>
        <v>53</v>
      </c>
      <c r="F670" s="25" t="str">
        <f t="shared" si="84"/>
        <v>0</v>
      </c>
      <c r="G670" s="25" t="str">
        <f t="shared" si="85"/>
        <v>0</v>
      </c>
      <c r="H670" s="26">
        <v>21225300</v>
      </c>
      <c r="I670" s="77" t="s">
        <v>150</v>
      </c>
      <c r="J670" s="77" t="s">
        <v>793</v>
      </c>
      <c r="K670" s="82" t="s">
        <v>194</v>
      </c>
    </row>
    <row r="671" spans="1:11" ht="39.950000000000003" customHeight="1" x14ac:dyDescent="0.25">
      <c r="A671" s="38" t="str">
        <f t="shared" si="79"/>
        <v>2</v>
      </c>
      <c r="B671" s="38" t="str">
        <f t="shared" si="80"/>
        <v>1</v>
      </c>
      <c r="C671" s="38" t="str">
        <f t="shared" si="81"/>
        <v>2</v>
      </c>
      <c r="D671" s="38" t="str">
        <f t="shared" si="82"/>
        <v>2</v>
      </c>
      <c r="E671" s="38" t="str">
        <f t="shared" si="83"/>
        <v>53</v>
      </c>
      <c r="F671" s="38" t="str">
        <f t="shared" si="84"/>
        <v>0</v>
      </c>
      <c r="G671" s="38" t="str">
        <f t="shared" si="85"/>
        <v>1</v>
      </c>
      <c r="H671" s="39">
        <v>21225301</v>
      </c>
      <c r="I671" s="59" t="s">
        <v>554</v>
      </c>
      <c r="J671" s="59" t="s">
        <v>151</v>
      </c>
      <c r="K671" s="41" t="s">
        <v>619</v>
      </c>
    </row>
    <row r="672" spans="1:11" ht="39.950000000000003" customHeight="1" x14ac:dyDescent="0.25">
      <c r="A672" s="25" t="str">
        <f t="shared" si="79"/>
        <v>2</v>
      </c>
      <c r="B672" s="25" t="str">
        <f t="shared" si="80"/>
        <v>1</v>
      </c>
      <c r="C672" s="25" t="str">
        <f t="shared" si="81"/>
        <v>2</v>
      </c>
      <c r="D672" s="25" t="str">
        <f t="shared" si="82"/>
        <v>2</v>
      </c>
      <c r="E672" s="25" t="str">
        <f t="shared" si="83"/>
        <v>54</v>
      </c>
      <c r="F672" s="25" t="str">
        <f t="shared" si="84"/>
        <v>0</v>
      </c>
      <c r="G672" s="25" t="str">
        <f t="shared" si="85"/>
        <v>0</v>
      </c>
      <c r="H672" s="26">
        <v>21225400</v>
      </c>
      <c r="I672" s="77" t="s">
        <v>152</v>
      </c>
      <c r="J672" s="77" t="s">
        <v>794</v>
      </c>
      <c r="K672" s="82" t="s">
        <v>194</v>
      </c>
    </row>
    <row r="673" spans="1:11" ht="39.950000000000003" customHeight="1" x14ac:dyDescent="0.25">
      <c r="A673" s="38" t="str">
        <f t="shared" si="79"/>
        <v>2</v>
      </c>
      <c r="B673" s="38" t="str">
        <f t="shared" si="80"/>
        <v>1</v>
      </c>
      <c r="C673" s="38" t="str">
        <f t="shared" si="81"/>
        <v>2</v>
      </c>
      <c r="D673" s="38" t="str">
        <f t="shared" si="82"/>
        <v>2</v>
      </c>
      <c r="E673" s="38" t="str">
        <f t="shared" si="83"/>
        <v>54</v>
      </c>
      <c r="F673" s="38" t="str">
        <f t="shared" si="84"/>
        <v>0</v>
      </c>
      <c r="G673" s="38" t="str">
        <f t="shared" si="85"/>
        <v>1</v>
      </c>
      <c r="H673" s="39">
        <v>21225401</v>
      </c>
      <c r="I673" s="59" t="s">
        <v>555</v>
      </c>
      <c r="J673" s="59" t="s">
        <v>153</v>
      </c>
      <c r="K673" s="41" t="s">
        <v>619</v>
      </c>
    </row>
    <row r="674" spans="1:11" ht="39.950000000000003" customHeight="1" x14ac:dyDescent="0.25">
      <c r="A674" s="25" t="str">
        <f t="shared" si="79"/>
        <v>2</v>
      </c>
      <c r="B674" s="25" t="str">
        <f t="shared" si="80"/>
        <v>1</v>
      </c>
      <c r="C674" s="25" t="str">
        <f t="shared" si="81"/>
        <v>2</v>
      </c>
      <c r="D674" s="25" t="str">
        <f t="shared" si="82"/>
        <v>2</v>
      </c>
      <c r="E674" s="25" t="str">
        <f t="shared" si="83"/>
        <v>55</v>
      </c>
      <c r="F674" s="25" t="str">
        <f t="shared" si="84"/>
        <v>0</v>
      </c>
      <c r="G674" s="25" t="str">
        <f t="shared" si="85"/>
        <v>0</v>
      </c>
      <c r="H674" s="26">
        <v>21225500</v>
      </c>
      <c r="I674" s="77" t="s">
        <v>154</v>
      </c>
      <c r="J674" s="77" t="s">
        <v>795</v>
      </c>
      <c r="K674" s="82" t="s">
        <v>194</v>
      </c>
    </row>
    <row r="675" spans="1:11" ht="39.950000000000003" customHeight="1" x14ac:dyDescent="0.25">
      <c r="A675" s="38" t="str">
        <f t="shared" si="79"/>
        <v>2</v>
      </c>
      <c r="B675" s="38" t="str">
        <f t="shared" si="80"/>
        <v>1</v>
      </c>
      <c r="C675" s="38" t="str">
        <f t="shared" si="81"/>
        <v>2</v>
      </c>
      <c r="D675" s="38" t="str">
        <f t="shared" si="82"/>
        <v>2</v>
      </c>
      <c r="E675" s="38" t="str">
        <f t="shared" si="83"/>
        <v>55</v>
      </c>
      <c r="F675" s="38" t="str">
        <f t="shared" si="84"/>
        <v>0</v>
      </c>
      <c r="G675" s="38" t="str">
        <f t="shared" si="85"/>
        <v>1</v>
      </c>
      <c r="H675" s="39">
        <v>21225501</v>
      </c>
      <c r="I675" s="59" t="s">
        <v>556</v>
      </c>
      <c r="J675" s="59" t="s">
        <v>155</v>
      </c>
      <c r="K675" s="41" t="s">
        <v>619</v>
      </c>
    </row>
    <row r="676" spans="1:11" ht="30" customHeight="1" x14ac:dyDescent="0.25">
      <c r="A676" s="21" t="str">
        <f t="shared" si="79"/>
        <v>2</v>
      </c>
      <c r="B676" s="21" t="str">
        <f t="shared" si="80"/>
        <v>1</v>
      </c>
      <c r="C676" s="21" t="str">
        <f t="shared" si="81"/>
        <v>2</v>
      </c>
      <c r="D676" s="21" t="str">
        <f t="shared" si="82"/>
        <v>9</v>
      </c>
      <c r="E676" s="21" t="str">
        <f t="shared" si="83"/>
        <v>00</v>
      </c>
      <c r="F676" s="21" t="str">
        <f t="shared" si="84"/>
        <v>0</v>
      </c>
      <c r="G676" s="21" t="str">
        <f t="shared" si="85"/>
        <v>0</v>
      </c>
      <c r="H676" s="22">
        <v>21290000</v>
      </c>
      <c r="I676" s="23" t="s">
        <v>463</v>
      </c>
      <c r="J676" s="24" t="s">
        <v>464</v>
      </c>
      <c r="K676" s="70" t="s">
        <v>194</v>
      </c>
    </row>
    <row r="677" spans="1:11" ht="30" customHeight="1" x14ac:dyDescent="0.25">
      <c r="A677" s="25" t="str">
        <f t="shared" si="79"/>
        <v>2</v>
      </c>
      <c r="B677" s="25" t="str">
        <f t="shared" si="80"/>
        <v>1</v>
      </c>
      <c r="C677" s="25" t="str">
        <f t="shared" si="81"/>
        <v>2</v>
      </c>
      <c r="D677" s="25" t="str">
        <f t="shared" si="82"/>
        <v>9</v>
      </c>
      <c r="E677" s="25" t="str">
        <f t="shared" si="83"/>
        <v>99</v>
      </c>
      <c r="F677" s="25" t="str">
        <f t="shared" si="84"/>
        <v>0</v>
      </c>
      <c r="G677" s="25" t="str">
        <f t="shared" si="85"/>
        <v>0</v>
      </c>
      <c r="H677" s="26">
        <v>21299900</v>
      </c>
      <c r="I677" s="77" t="s">
        <v>463</v>
      </c>
      <c r="J677" s="77" t="s">
        <v>464</v>
      </c>
      <c r="K677" s="82" t="s">
        <v>194</v>
      </c>
    </row>
    <row r="678" spans="1:11" ht="30" customHeight="1" x14ac:dyDescent="0.25">
      <c r="A678" s="38" t="str">
        <f t="shared" si="79"/>
        <v>2</v>
      </c>
      <c r="B678" s="38" t="str">
        <f t="shared" si="80"/>
        <v>1</v>
      </c>
      <c r="C678" s="38" t="str">
        <f t="shared" si="81"/>
        <v>2</v>
      </c>
      <c r="D678" s="38" t="str">
        <f t="shared" si="82"/>
        <v>9</v>
      </c>
      <c r="E678" s="38" t="str">
        <f t="shared" si="83"/>
        <v>99</v>
      </c>
      <c r="F678" s="38" t="str">
        <f t="shared" si="84"/>
        <v>0</v>
      </c>
      <c r="G678" s="38" t="str">
        <f t="shared" si="85"/>
        <v>1</v>
      </c>
      <c r="H678" s="39">
        <v>21299901</v>
      </c>
      <c r="I678" s="59" t="s">
        <v>465</v>
      </c>
      <c r="J678" s="59" t="s">
        <v>466</v>
      </c>
      <c r="K678" s="41" t="s">
        <v>619</v>
      </c>
    </row>
    <row r="679" spans="1:11" ht="30" customHeight="1" x14ac:dyDescent="0.25">
      <c r="A679" s="13" t="str">
        <f t="shared" si="79"/>
        <v>2</v>
      </c>
      <c r="B679" s="13" t="str">
        <f t="shared" si="80"/>
        <v>2</v>
      </c>
      <c r="C679" s="13" t="str">
        <f t="shared" si="81"/>
        <v>0</v>
      </c>
      <c r="D679" s="13" t="str">
        <f t="shared" si="82"/>
        <v>0</v>
      </c>
      <c r="E679" s="13" t="str">
        <f t="shared" si="83"/>
        <v>00</v>
      </c>
      <c r="F679" s="13" t="str">
        <f t="shared" si="84"/>
        <v>0</v>
      </c>
      <c r="G679" s="13" t="str">
        <f t="shared" si="85"/>
        <v>0</v>
      </c>
      <c r="H679" s="14">
        <v>22000000</v>
      </c>
      <c r="I679" s="15" t="s">
        <v>156</v>
      </c>
      <c r="J679" s="16" t="s">
        <v>467</v>
      </c>
      <c r="K679" s="68" t="s">
        <v>194</v>
      </c>
    </row>
    <row r="680" spans="1:11" ht="30" customHeight="1" x14ac:dyDescent="0.25">
      <c r="A680" s="17" t="str">
        <f t="shared" si="79"/>
        <v>2</v>
      </c>
      <c r="B680" s="17" t="str">
        <f t="shared" si="80"/>
        <v>2</v>
      </c>
      <c r="C680" s="17" t="str">
        <f t="shared" si="81"/>
        <v>1</v>
      </c>
      <c r="D680" s="17" t="str">
        <f t="shared" si="82"/>
        <v>0</v>
      </c>
      <c r="E680" s="17" t="str">
        <f t="shared" si="83"/>
        <v>00</v>
      </c>
      <c r="F680" s="17" t="str">
        <f t="shared" si="84"/>
        <v>0</v>
      </c>
      <c r="G680" s="17" t="str">
        <f t="shared" si="85"/>
        <v>0</v>
      </c>
      <c r="H680" s="18">
        <v>22100000</v>
      </c>
      <c r="I680" s="19" t="s">
        <v>157</v>
      </c>
      <c r="J680" s="20" t="s">
        <v>468</v>
      </c>
      <c r="K680" s="69" t="s">
        <v>194</v>
      </c>
    </row>
    <row r="681" spans="1:11" ht="30" customHeight="1" x14ac:dyDescent="0.25">
      <c r="A681" s="21" t="str">
        <f t="shared" si="79"/>
        <v>2</v>
      </c>
      <c r="B681" s="21" t="str">
        <f t="shared" si="80"/>
        <v>2</v>
      </c>
      <c r="C681" s="21" t="str">
        <f t="shared" si="81"/>
        <v>1</v>
      </c>
      <c r="D681" s="21" t="str">
        <f t="shared" si="82"/>
        <v>1</v>
      </c>
      <c r="E681" s="21" t="str">
        <f t="shared" si="83"/>
        <v>00</v>
      </c>
      <c r="F681" s="21" t="str">
        <f t="shared" si="84"/>
        <v>0</v>
      </c>
      <c r="G681" s="21" t="str">
        <f t="shared" si="85"/>
        <v>0</v>
      </c>
      <c r="H681" s="22">
        <v>22110000</v>
      </c>
      <c r="I681" s="23" t="s">
        <v>1707</v>
      </c>
      <c r="J681" s="24" t="s">
        <v>469</v>
      </c>
      <c r="K681" s="70" t="s">
        <v>194</v>
      </c>
    </row>
    <row r="682" spans="1:11" s="42" customFormat="1" ht="30" customHeight="1" x14ac:dyDescent="0.25">
      <c r="A682" s="25" t="str">
        <f t="shared" si="79"/>
        <v>2</v>
      </c>
      <c r="B682" s="25" t="str">
        <f t="shared" si="80"/>
        <v>2</v>
      </c>
      <c r="C682" s="25" t="str">
        <f t="shared" si="81"/>
        <v>1</v>
      </c>
      <c r="D682" s="25" t="str">
        <f t="shared" si="82"/>
        <v>1</v>
      </c>
      <c r="E682" s="25" t="str">
        <f t="shared" si="83"/>
        <v>01</v>
      </c>
      <c r="F682" s="25" t="str">
        <f t="shared" si="84"/>
        <v>0</v>
      </c>
      <c r="G682" s="25" t="str">
        <f t="shared" si="85"/>
        <v>0</v>
      </c>
      <c r="H682" s="26">
        <v>22110100</v>
      </c>
      <c r="I682" s="77" t="s">
        <v>1087</v>
      </c>
      <c r="J682" s="77" t="s">
        <v>1182</v>
      </c>
      <c r="K682" s="82" t="s">
        <v>194</v>
      </c>
    </row>
    <row r="683" spans="1:11" s="42" customFormat="1" ht="30" customHeight="1" x14ac:dyDescent="0.25">
      <c r="A683" s="38" t="str">
        <f t="shared" si="79"/>
        <v>2</v>
      </c>
      <c r="B683" s="38" t="str">
        <f t="shared" si="80"/>
        <v>2</v>
      </c>
      <c r="C683" s="38" t="str">
        <f t="shared" si="81"/>
        <v>1</v>
      </c>
      <c r="D683" s="38" t="str">
        <f t="shared" si="82"/>
        <v>1</v>
      </c>
      <c r="E683" s="38" t="str">
        <f t="shared" si="83"/>
        <v>01</v>
      </c>
      <c r="F683" s="38" t="str">
        <f t="shared" si="84"/>
        <v>0</v>
      </c>
      <c r="G683" s="38" t="str">
        <f t="shared" si="85"/>
        <v>1</v>
      </c>
      <c r="H683" s="39">
        <v>22110101</v>
      </c>
      <c r="I683" s="59" t="s">
        <v>1492</v>
      </c>
      <c r="J683" s="59" t="s">
        <v>1089</v>
      </c>
      <c r="K683" s="41" t="s">
        <v>619</v>
      </c>
    </row>
    <row r="684" spans="1:11" ht="50.25" customHeight="1" x14ac:dyDescent="0.25">
      <c r="A684" s="25" t="str">
        <f t="shared" si="79"/>
        <v>2</v>
      </c>
      <c r="B684" s="25" t="str">
        <f t="shared" si="80"/>
        <v>2</v>
      </c>
      <c r="C684" s="25" t="str">
        <f t="shared" si="81"/>
        <v>1</v>
      </c>
      <c r="D684" s="25" t="str">
        <f t="shared" si="82"/>
        <v>1</v>
      </c>
      <c r="E684" s="25" t="str">
        <f t="shared" si="83"/>
        <v>02</v>
      </c>
      <c r="F684" s="25" t="str">
        <f t="shared" si="84"/>
        <v>0</v>
      </c>
      <c r="G684" s="25" t="str">
        <f t="shared" si="85"/>
        <v>0</v>
      </c>
      <c r="H684" s="26">
        <v>22110200</v>
      </c>
      <c r="I684" s="77" t="s">
        <v>1088</v>
      </c>
      <c r="J684" s="77" t="s">
        <v>1183</v>
      </c>
      <c r="K684" s="82" t="s">
        <v>194</v>
      </c>
    </row>
    <row r="685" spans="1:11" ht="30" customHeight="1" x14ac:dyDescent="0.25">
      <c r="A685" s="38" t="str">
        <f t="shared" si="79"/>
        <v>2</v>
      </c>
      <c r="B685" s="38" t="str">
        <f t="shared" si="80"/>
        <v>2</v>
      </c>
      <c r="C685" s="38" t="str">
        <f t="shared" si="81"/>
        <v>1</v>
      </c>
      <c r="D685" s="38" t="str">
        <f t="shared" si="82"/>
        <v>1</v>
      </c>
      <c r="E685" s="38" t="str">
        <f t="shared" si="83"/>
        <v>02</v>
      </c>
      <c r="F685" s="38" t="str">
        <f t="shared" si="84"/>
        <v>0</v>
      </c>
      <c r="G685" s="38" t="str">
        <f t="shared" si="85"/>
        <v>1</v>
      </c>
      <c r="H685" s="39">
        <v>22110201</v>
      </c>
      <c r="I685" s="59" t="s">
        <v>1493</v>
      </c>
      <c r="J685" s="59" t="s">
        <v>1165</v>
      </c>
      <c r="K685" s="41" t="s">
        <v>619</v>
      </c>
    </row>
    <row r="686" spans="1:11" ht="30" customHeight="1" x14ac:dyDescent="0.25">
      <c r="A686" s="21" t="str">
        <f t="shared" si="79"/>
        <v>2</v>
      </c>
      <c r="B686" s="21" t="str">
        <f t="shared" si="80"/>
        <v>2</v>
      </c>
      <c r="C686" s="21" t="str">
        <f t="shared" si="81"/>
        <v>1</v>
      </c>
      <c r="D686" s="21" t="str">
        <f t="shared" si="82"/>
        <v>2</v>
      </c>
      <c r="E686" s="21" t="str">
        <f t="shared" si="83"/>
        <v>00</v>
      </c>
      <c r="F686" s="21" t="str">
        <f t="shared" si="84"/>
        <v>0</v>
      </c>
      <c r="G686" s="21" t="str">
        <f t="shared" si="85"/>
        <v>0</v>
      </c>
      <c r="H686" s="22">
        <v>22120000</v>
      </c>
      <c r="I686" s="23" t="s">
        <v>158</v>
      </c>
      <c r="J686" s="24" t="s">
        <v>470</v>
      </c>
      <c r="K686" s="70" t="s">
        <v>194</v>
      </c>
    </row>
    <row r="687" spans="1:11" ht="67.5" customHeight="1" x14ac:dyDescent="0.25">
      <c r="A687" s="25" t="str">
        <f t="shared" si="79"/>
        <v>2</v>
      </c>
      <c r="B687" s="25" t="str">
        <f t="shared" si="80"/>
        <v>2</v>
      </c>
      <c r="C687" s="25" t="str">
        <f t="shared" si="81"/>
        <v>1</v>
      </c>
      <c r="D687" s="25" t="str">
        <f t="shared" si="82"/>
        <v>2</v>
      </c>
      <c r="E687" s="25" t="str">
        <f t="shared" si="83"/>
        <v>02</v>
      </c>
      <c r="F687" s="25" t="str">
        <f t="shared" si="84"/>
        <v>0</v>
      </c>
      <c r="G687" s="25" t="str">
        <f t="shared" si="85"/>
        <v>0</v>
      </c>
      <c r="H687" s="26">
        <v>22120200</v>
      </c>
      <c r="I687" s="27" t="s">
        <v>471</v>
      </c>
      <c r="J687" s="28" t="s">
        <v>472</v>
      </c>
      <c r="K687" s="71" t="s">
        <v>194</v>
      </c>
    </row>
    <row r="688" spans="1:11" s="42" customFormat="1" ht="60" customHeight="1" x14ac:dyDescent="0.25">
      <c r="A688" s="38" t="str">
        <f t="shared" si="79"/>
        <v>2</v>
      </c>
      <c r="B688" s="38" t="str">
        <f t="shared" si="80"/>
        <v>2</v>
      </c>
      <c r="C688" s="38" t="str">
        <f t="shared" si="81"/>
        <v>1</v>
      </c>
      <c r="D688" s="38" t="str">
        <f t="shared" si="82"/>
        <v>2</v>
      </c>
      <c r="E688" s="38" t="str">
        <f t="shared" si="83"/>
        <v>02</v>
      </c>
      <c r="F688" s="38" t="str">
        <f t="shared" si="84"/>
        <v>0</v>
      </c>
      <c r="G688" s="38" t="str">
        <f t="shared" si="85"/>
        <v>1</v>
      </c>
      <c r="H688" s="39">
        <v>22120201</v>
      </c>
      <c r="I688" s="40" t="s">
        <v>473</v>
      </c>
      <c r="J688" s="36" t="s">
        <v>474</v>
      </c>
      <c r="K688" s="62" t="s">
        <v>198</v>
      </c>
    </row>
    <row r="689" spans="1:11" ht="30" customHeight="1" x14ac:dyDescent="0.25">
      <c r="A689" s="21" t="str">
        <f t="shared" si="79"/>
        <v>2</v>
      </c>
      <c r="B689" s="21" t="str">
        <f t="shared" si="80"/>
        <v>2</v>
      </c>
      <c r="C689" s="21" t="str">
        <f t="shared" si="81"/>
        <v>1</v>
      </c>
      <c r="D689" s="21" t="str">
        <f t="shared" si="82"/>
        <v>3</v>
      </c>
      <c r="E689" s="21" t="str">
        <f t="shared" si="83"/>
        <v>00</v>
      </c>
      <c r="F689" s="21" t="str">
        <f t="shared" si="84"/>
        <v>0</v>
      </c>
      <c r="G689" s="21" t="str">
        <f t="shared" si="85"/>
        <v>0</v>
      </c>
      <c r="H689" s="22">
        <v>22130000</v>
      </c>
      <c r="I689" s="23" t="s">
        <v>475</v>
      </c>
      <c r="J689" s="24" t="s">
        <v>476</v>
      </c>
      <c r="K689" s="70" t="s">
        <v>194</v>
      </c>
    </row>
    <row r="690" spans="1:11" s="46" customFormat="1" ht="30" customHeight="1" x14ac:dyDescent="0.25">
      <c r="A690" s="25" t="str">
        <f t="shared" si="79"/>
        <v>2</v>
      </c>
      <c r="B690" s="25" t="str">
        <f t="shared" si="80"/>
        <v>2</v>
      </c>
      <c r="C690" s="25" t="str">
        <f t="shared" si="81"/>
        <v>1</v>
      </c>
      <c r="D690" s="25" t="str">
        <f t="shared" si="82"/>
        <v>3</v>
      </c>
      <c r="E690" s="25" t="str">
        <f t="shared" si="83"/>
        <v>01</v>
      </c>
      <c r="F690" s="25" t="str">
        <f t="shared" si="84"/>
        <v>0</v>
      </c>
      <c r="G690" s="25" t="str">
        <f t="shared" si="85"/>
        <v>0</v>
      </c>
      <c r="H690" s="26">
        <v>22130100</v>
      </c>
      <c r="I690" s="77" t="s">
        <v>475</v>
      </c>
      <c r="J690" s="77" t="s">
        <v>476</v>
      </c>
      <c r="K690" s="82" t="s">
        <v>194</v>
      </c>
    </row>
    <row r="691" spans="1:11" s="46" customFormat="1" ht="30" customHeight="1" x14ac:dyDescent="0.25">
      <c r="A691" s="38" t="str">
        <f t="shared" si="79"/>
        <v>2</v>
      </c>
      <c r="B691" s="38" t="str">
        <f t="shared" si="80"/>
        <v>2</v>
      </c>
      <c r="C691" s="38" t="str">
        <f t="shared" si="81"/>
        <v>1</v>
      </c>
      <c r="D691" s="38" t="str">
        <f t="shared" si="82"/>
        <v>3</v>
      </c>
      <c r="E691" s="38" t="str">
        <f t="shared" si="83"/>
        <v>01</v>
      </c>
      <c r="F691" s="38" t="str">
        <f t="shared" si="84"/>
        <v>0</v>
      </c>
      <c r="G691" s="38" t="str">
        <f t="shared" si="85"/>
        <v>1</v>
      </c>
      <c r="H691" s="39">
        <v>22130101</v>
      </c>
      <c r="I691" s="59" t="s">
        <v>477</v>
      </c>
      <c r="J691" s="59" t="s">
        <v>478</v>
      </c>
      <c r="K691" s="41" t="s">
        <v>619</v>
      </c>
    </row>
    <row r="692" spans="1:11" ht="15" customHeight="1" x14ac:dyDescent="0.25">
      <c r="A692" s="17" t="str">
        <f t="shared" si="79"/>
        <v>2</v>
      </c>
      <c r="B692" s="17" t="str">
        <f t="shared" si="80"/>
        <v>2</v>
      </c>
      <c r="C692" s="17" t="str">
        <f t="shared" si="81"/>
        <v>2</v>
      </c>
      <c r="D692" s="17" t="str">
        <f t="shared" si="82"/>
        <v>0</v>
      </c>
      <c r="E692" s="17" t="str">
        <f t="shared" si="83"/>
        <v>00</v>
      </c>
      <c r="F692" s="17" t="str">
        <f t="shared" si="84"/>
        <v>0</v>
      </c>
      <c r="G692" s="17" t="str">
        <f t="shared" si="85"/>
        <v>0</v>
      </c>
      <c r="H692" s="18">
        <v>22200000</v>
      </c>
      <c r="I692" s="19" t="s">
        <v>159</v>
      </c>
      <c r="J692" s="20" t="s">
        <v>715</v>
      </c>
      <c r="K692" s="69" t="s">
        <v>194</v>
      </c>
    </row>
    <row r="693" spans="1:11" s="42" customFormat="1" ht="45" customHeight="1" x14ac:dyDescent="0.25">
      <c r="A693" s="21" t="str">
        <f t="shared" si="79"/>
        <v>2</v>
      </c>
      <c r="B693" s="21" t="str">
        <f t="shared" si="80"/>
        <v>2</v>
      </c>
      <c r="C693" s="21" t="str">
        <f t="shared" si="81"/>
        <v>2</v>
      </c>
      <c r="D693" s="21" t="str">
        <f t="shared" si="82"/>
        <v>1</v>
      </c>
      <c r="E693" s="21" t="str">
        <f t="shared" si="83"/>
        <v>00</v>
      </c>
      <c r="F693" s="21" t="str">
        <f t="shared" si="84"/>
        <v>0</v>
      </c>
      <c r="G693" s="21" t="str">
        <f t="shared" si="85"/>
        <v>0</v>
      </c>
      <c r="H693" s="22">
        <v>22210000</v>
      </c>
      <c r="I693" s="43" t="s">
        <v>159</v>
      </c>
      <c r="J693" s="43" t="s">
        <v>1184</v>
      </c>
      <c r="K693" s="81" t="s">
        <v>194</v>
      </c>
    </row>
    <row r="694" spans="1:11" s="46" customFormat="1" ht="30" customHeight="1" x14ac:dyDescent="0.25">
      <c r="A694" s="25" t="str">
        <f t="shared" si="79"/>
        <v>2</v>
      </c>
      <c r="B694" s="25" t="str">
        <f t="shared" si="80"/>
        <v>2</v>
      </c>
      <c r="C694" s="25" t="str">
        <f t="shared" si="81"/>
        <v>2</v>
      </c>
      <c r="D694" s="25" t="str">
        <f t="shared" si="82"/>
        <v>1</v>
      </c>
      <c r="E694" s="25" t="str">
        <f t="shared" si="83"/>
        <v>01</v>
      </c>
      <c r="F694" s="25" t="str">
        <f t="shared" si="84"/>
        <v>0</v>
      </c>
      <c r="G694" s="25" t="str">
        <f t="shared" si="85"/>
        <v>0</v>
      </c>
      <c r="H694" s="26">
        <v>22210100</v>
      </c>
      <c r="I694" s="77" t="s">
        <v>159</v>
      </c>
      <c r="J694" s="77" t="s">
        <v>1184</v>
      </c>
      <c r="K694" s="82" t="s">
        <v>194</v>
      </c>
    </row>
    <row r="695" spans="1:11" s="46" customFormat="1" ht="30" customHeight="1" x14ac:dyDescent="0.25">
      <c r="A695" s="38" t="str">
        <f t="shared" si="79"/>
        <v>2</v>
      </c>
      <c r="B695" s="38" t="str">
        <f t="shared" si="80"/>
        <v>2</v>
      </c>
      <c r="C695" s="38" t="str">
        <f t="shared" si="81"/>
        <v>2</v>
      </c>
      <c r="D695" s="38" t="str">
        <f t="shared" si="82"/>
        <v>1</v>
      </c>
      <c r="E695" s="38" t="str">
        <f t="shared" si="83"/>
        <v>01</v>
      </c>
      <c r="F695" s="38" t="str">
        <f t="shared" si="84"/>
        <v>0</v>
      </c>
      <c r="G695" s="38" t="str">
        <f t="shared" si="85"/>
        <v>1</v>
      </c>
      <c r="H695" s="39">
        <v>22210101</v>
      </c>
      <c r="I695" s="59" t="s">
        <v>479</v>
      </c>
      <c r="J695" s="59" t="s">
        <v>1090</v>
      </c>
      <c r="K695" s="41" t="s">
        <v>619</v>
      </c>
    </row>
    <row r="696" spans="1:11" ht="90" customHeight="1" x14ac:dyDescent="0.25">
      <c r="A696" s="18" t="str">
        <f t="shared" si="79"/>
        <v>2</v>
      </c>
      <c r="B696" s="18" t="str">
        <f t="shared" si="80"/>
        <v>2</v>
      </c>
      <c r="C696" s="18" t="str">
        <f t="shared" si="81"/>
        <v>3</v>
      </c>
      <c r="D696" s="18" t="str">
        <f t="shared" si="82"/>
        <v>0</v>
      </c>
      <c r="E696" s="18" t="str">
        <f t="shared" si="83"/>
        <v>00</v>
      </c>
      <c r="F696" s="18" t="str">
        <f t="shared" si="84"/>
        <v>0</v>
      </c>
      <c r="G696" s="18" t="str">
        <f t="shared" si="85"/>
        <v>0</v>
      </c>
      <c r="H696" s="18">
        <v>22300000</v>
      </c>
      <c r="I696" s="19" t="s">
        <v>480</v>
      </c>
      <c r="J696" s="20" t="s">
        <v>481</v>
      </c>
      <c r="K696" s="69" t="s">
        <v>194</v>
      </c>
    </row>
    <row r="697" spans="1:11" s="42" customFormat="1" ht="98.25" customHeight="1" x14ac:dyDescent="0.25">
      <c r="A697" s="21" t="str">
        <f t="shared" si="79"/>
        <v>2</v>
      </c>
      <c r="B697" s="21" t="str">
        <f t="shared" si="80"/>
        <v>2</v>
      </c>
      <c r="C697" s="21" t="str">
        <f t="shared" si="81"/>
        <v>3</v>
      </c>
      <c r="D697" s="21" t="str">
        <f t="shared" si="82"/>
        <v>1</v>
      </c>
      <c r="E697" s="21" t="str">
        <f t="shared" si="83"/>
        <v>00</v>
      </c>
      <c r="F697" s="21" t="str">
        <f t="shared" si="84"/>
        <v>0</v>
      </c>
      <c r="G697" s="21" t="str">
        <f t="shared" si="85"/>
        <v>0</v>
      </c>
      <c r="H697" s="22">
        <v>22310000</v>
      </c>
      <c r="I697" s="43" t="s">
        <v>480</v>
      </c>
      <c r="J697" s="43" t="s">
        <v>481</v>
      </c>
      <c r="K697" s="81" t="s">
        <v>194</v>
      </c>
    </row>
    <row r="698" spans="1:11" ht="90" customHeight="1" x14ac:dyDescent="0.25">
      <c r="A698" s="25" t="str">
        <f t="shared" si="79"/>
        <v>2</v>
      </c>
      <c r="B698" s="25" t="str">
        <f t="shared" si="80"/>
        <v>2</v>
      </c>
      <c r="C698" s="25" t="str">
        <f t="shared" si="81"/>
        <v>3</v>
      </c>
      <c r="D698" s="25" t="str">
        <f t="shared" si="82"/>
        <v>1</v>
      </c>
      <c r="E698" s="25" t="str">
        <f t="shared" si="83"/>
        <v>01</v>
      </c>
      <c r="F698" s="25" t="str">
        <f t="shared" si="84"/>
        <v>0</v>
      </c>
      <c r="G698" s="25" t="str">
        <f t="shared" si="85"/>
        <v>0</v>
      </c>
      <c r="H698" s="26">
        <v>22310100</v>
      </c>
      <c r="I698" s="77" t="s">
        <v>480</v>
      </c>
      <c r="J698" s="77" t="s">
        <v>1453</v>
      </c>
      <c r="K698" s="82" t="s">
        <v>194</v>
      </c>
    </row>
    <row r="699" spans="1:11" ht="90" customHeight="1" x14ac:dyDescent="0.25">
      <c r="A699" s="38" t="str">
        <f t="shared" si="79"/>
        <v>2</v>
      </c>
      <c r="B699" s="38" t="str">
        <f t="shared" si="80"/>
        <v>2</v>
      </c>
      <c r="C699" s="38" t="str">
        <f t="shared" si="81"/>
        <v>3</v>
      </c>
      <c r="D699" s="38" t="str">
        <f t="shared" si="82"/>
        <v>1</v>
      </c>
      <c r="E699" s="38" t="str">
        <f t="shared" si="83"/>
        <v>01</v>
      </c>
      <c r="F699" s="38" t="str">
        <f t="shared" si="84"/>
        <v>0</v>
      </c>
      <c r="G699" s="38" t="str">
        <f t="shared" si="85"/>
        <v>1</v>
      </c>
      <c r="H699" s="39">
        <v>22310101</v>
      </c>
      <c r="I699" s="59" t="s">
        <v>482</v>
      </c>
      <c r="J699" s="59" t="s">
        <v>1500</v>
      </c>
      <c r="K699" s="41" t="s">
        <v>619</v>
      </c>
    </row>
    <row r="700" spans="1:11" ht="80.25" customHeight="1" x14ac:dyDescent="0.25">
      <c r="A700" s="13" t="str">
        <f t="shared" si="79"/>
        <v>2</v>
      </c>
      <c r="B700" s="13" t="str">
        <f t="shared" si="80"/>
        <v>3</v>
      </c>
      <c r="C700" s="13" t="str">
        <f t="shared" si="81"/>
        <v>0</v>
      </c>
      <c r="D700" s="13" t="str">
        <f t="shared" si="82"/>
        <v>0</v>
      </c>
      <c r="E700" s="13" t="str">
        <f t="shared" si="83"/>
        <v>00</v>
      </c>
      <c r="F700" s="13" t="str">
        <f t="shared" si="84"/>
        <v>0</v>
      </c>
      <c r="G700" s="13" t="str">
        <f t="shared" si="85"/>
        <v>0</v>
      </c>
      <c r="H700" s="14">
        <v>23000000</v>
      </c>
      <c r="I700" s="15" t="s">
        <v>160</v>
      </c>
      <c r="J700" s="16" t="s">
        <v>483</v>
      </c>
      <c r="K700" s="68" t="s">
        <v>194</v>
      </c>
    </row>
    <row r="701" spans="1:11" s="42" customFormat="1" ht="65.25" customHeight="1" x14ac:dyDescent="0.25">
      <c r="A701" s="17" t="str">
        <f t="shared" si="79"/>
        <v>2</v>
      </c>
      <c r="B701" s="17" t="str">
        <f t="shared" si="80"/>
        <v>3</v>
      </c>
      <c r="C701" s="17" t="str">
        <f t="shared" si="81"/>
        <v>1</v>
      </c>
      <c r="D701" s="17" t="str">
        <f t="shared" si="82"/>
        <v>0</v>
      </c>
      <c r="E701" s="17" t="str">
        <f t="shared" si="83"/>
        <v>00</v>
      </c>
      <c r="F701" s="17" t="str">
        <f t="shared" si="84"/>
        <v>0</v>
      </c>
      <c r="G701" s="17" t="str">
        <f t="shared" si="85"/>
        <v>0</v>
      </c>
      <c r="H701" s="18">
        <v>23100000</v>
      </c>
      <c r="I701" s="44" t="s">
        <v>160</v>
      </c>
      <c r="J701" s="44" t="s">
        <v>483</v>
      </c>
      <c r="K701" s="86" t="s">
        <v>194</v>
      </c>
    </row>
    <row r="702" spans="1:11" s="42" customFormat="1" ht="72" customHeight="1" x14ac:dyDescent="0.25">
      <c r="A702" s="21" t="str">
        <f t="shared" si="79"/>
        <v>2</v>
      </c>
      <c r="B702" s="21" t="str">
        <f t="shared" si="80"/>
        <v>3</v>
      </c>
      <c r="C702" s="21" t="str">
        <f t="shared" si="81"/>
        <v>1</v>
      </c>
      <c r="D702" s="21" t="str">
        <f t="shared" si="82"/>
        <v>1</v>
      </c>
      <c r="E702" s="21" t="str">
        <f t="shared" si="83"/>
        <v>00</v>
      </c>
      <c r="F702" s="21" t="str">
        <f t="shared" si="84"/>
        <v>0</v>
      </c>
      <c r="G702" s="21" t="str">
        <f t="shared" si="85"/>
        <v>0</v>
      </c>
      <c r="H702" s="22">
        <v>23110000</v>
      </c>
      <c r="I702" s="43" t="s">
        <v>160</v>
      </c>
      <c r="J702" s="43" t="s">
        <v>483</v>
      </c>
      <c r="K702" s="81" t="s">
        <v>194</v>
      </c>
    </row>
    <row r="703" spans="1:11" ht="206.25" customHeight="1" x14ac:dyDescent="0.25">
      <c r="A703" s="25" t="str">
        <f t="shared" si="79"/>
        <v>2</v>
      </c>
      <c r="B703" s="25" t="str">
        <f t="shared" si="80"/>
        <v>3</v>
      </c>
      <c r="C703" s="25" t="str">
        <f t="shared" si="81"/>
        <v>1</v>
      </c>
      <c r="D703" s="25" t="str">
        <f t="shared" si="82"/>
        <v>1</v>
      </c>
      <c r="E703" s="25" t="str">
        <f t="shared" si="83"/>
        <v>04</v>
      </c>
      <c r="F703" s="25" t="str">
        <f t="shared" si="84"/>
        <v>0</v>
      </c>
      <c r="G703" s="25" t="str">
        <f t="shared" si="85"/>
        <v>0</v>
      </c>
      <c r="H703" s="26">
        <v>23110400</v>
      </c>
      <c r="I703" s="77" t="s">
        <v>484</v>
      </c>
      <c r="J703" s="77" t="s">
        <v>485</v>
      </c>
      <c r="K703" s="82" t="s">
        <v>194</v>
      </c>
    </row>
    <row r="704" spans="1:11" ht="210" customHeight="1" x14ac:dyDescent="0.25">
      <c r="A704" s="38" t="str">
        <f t="shared" si="79"/>
        <v>2</v>
      </c>
      <c r="B704" s="38" t="str">
        <f t="shared" si="80"/>
        <v>3</v>
      </c>
      <c r="C704" s="38" t="str">
        <f t="shared" si="81"/>
        <v>1</v>
      </c>
      <c r="D704" s="38" t="str">
        <f t="shared" si="82"/>
        <v>1</v>
      </c>
      <c r="E704" s="38" t="str">
        <f t="shared" si="83"/>
        <v>04</v>
      </c>
      <c r="F704" s="38" t="str">
        <f t="shared" si="84"/>
        <v>0</v>
      </c>
      <c r="G704" s="38" t="str">
        <f t="shared" si="85"/>
        <v>1</v>
      </c>
      <c r="H704" s="39">
        <v>23110401</v>
      </c>
      <c r="I704" s="59" t="s">
        <v>486</v>
      </c>
      <c r="J704" s="59" t="s">
        <v>1091</v>
      </c>
      <c r="K704" s="41" t="s">
        <v>619</v>
      </c>
    </row>
    <row r="705" spans="1:11" s="42" customFormat="1" ht="45" customHeight="1" x14ac:dyDescent="0.25">
      <c r="A705" s="25" t="str">
        <f t="shared" si="79"/>
        <v>2</v>
      </c>
      <c r="B705" s="25" t="str">
        <f t="shared" si="80"/>
        <v>3</v>
      </c>
      <c r="C705" s="25" t="str">
        <f t="shared" si="81"/>
        <v>1</v>
      </c>
      <c r="D705" s="25" t="str">
        <f t="shared" si="82"/>
        <v>1</v>
      </c>
      <c r="E705" s="25" t="str">
        <f t="shared" si="83"/>
        <v>06</v>
      </c>
      <c r="F705" s="25" t="str">
        <f t="shared" si="84"/>
        <v>0</v>
      </c>
      <c r="G705" s="25" t="str">
        <f t="shared" si="85"/>
        <v>0</v>
      </c>
      <c r="H705" s="26">
        <v>23110600</v>
      </c>
      <c r="I705" s="77" t="s">
        <v>487</v>
      </c>
      <c r="J705" s="77" t="s">
        <v>488</v>
      </c>
      <c r="K705" s="82" t="s">
        <v>194</v>
      </c>
    </row>
    <row r="706" spans="1:11" ht="45" customHeight="1" x14ac:dyDescent="0.25">
      <c r="A706" s="38" t="str">
        <f t="shared" si="79"/>
        <v>2</v>
      </c>
      <c r="B706" s="38" t="str">
        <f t="shared" si="80"/>
        <v>3</v>
      </c>
      <c r="C706" s="38" t="str">
        <f t="shared" si="81"/>
        <v>1</v>
      </c>
      <c r="D706" s="38" t="str">
        <f t="shared" si="82"/>
        <v>1</v>
      </c>
      <c r="E706" s="38" t="str">
        <f t="shared" si="83"/>
        <v>06</v>
      </c>
      <c r="F706" s="38" t="str">
        <f t="shared" si="84"/>
        <v>0</v>
      </c>
      <c r="G706" s="38" t="str">
        <f t="shared" si="85"/>
        <v>1</v>
      </c>
      <c r="H706" s="39">
        <v>23110601</v>
      </c>
      <c r="I706" s="59" t="s">
        <v>489</v>
      </c>
      <c r="J706" s="59" t="s">
        <v>1093</v>
      </c>
      <c r="K706" s="41" t="s">
        <v>619</v>
      </c>
    </row>
    <row r="707" spans="1:11" ht="45" customHeight="1" x14ac:dyDescent="0.25">
      <c r="A707" s="25" t="str">
        <f t="shared" si="79"/>
        <v>2</v>
      </c>
      <c r="B707" s="25" t="str">
        <f t="shared" si="80"/>
        <v>3</v>
      </c>
      <c r="C707" s="25" t="str">
        <f t="shared" si="81"/>
        <v>1</v>
      </c>
      <c r="D707" s="25" t="str">
        <f t="shared" si="82"/>
        <v>1</v>
      </c>
      <c r="E707" s="25" t="str">
        <f t="shared" si="83"/>
        <v>07</v>
      </c>
      <c r="F707" s="25" t="str">
        <f t="shared" si="84"/>
        <v>0</v>
      </c>
      <c r="G707" s="25" t="str">
        <f t="shared" si="85"/>
        <v>0</v>
      </c>
      <c r="H707" s="26">
        <v>23110700</v>
      </c>
      <c r="I707" s="77" t="s">
        <v>161</v>
      </c>
      <c r="J707" s="77" t="s">
        <v>490</v>
      </c>
      <c r="K707" s="82" t="s">
        <v>194</v>
      </c>
    </row>
    <row r="708" spans="1:11" s="42" customFormat="1" ht="15" customHeight="1" x14ac:dyDescent="0.25">
      <c r="A708" s="38" t="str">
        <f t="shared" si="79"/>
        <v>2</v>
      </c>
      <c r="B708" s="38" t="str">
        <f t="shared" si="80"/>
        <v>3</v>
      </c>
      <c r="C708" s="38" t="str">
        <f t="shared" si="81"/>
        <v>1</v>
      </c>
      <c r="D708" s="38" t="str">
        <f t="shared" si="82"/>
        <v>1</v>
      </c>
      <c r="E708" s="38" t="str">
        <f t="shared" si="83"/>
        <v>07</v>
      </c>
      <c r="F708" s="38" t="str">
        <f t="shared" si="84"/>
        <v>0</v>
      </c>
      <c r="G708" s="38" t="str">
        <f t="shared" si="85"/>
        <v>1</v>
      </c>
      <c r="H708" s="39">
        <v>23110701</v>
      </c>
      <c r="I708" s="59" t="s">
        <v>491</v>
      </c>
      <c r="J708" s="59" t="s">
        <v>1094</v>
      </c>
      <c r="K708" s="41" t="s">
        <v>619</v>
      </c>
    </row>
    <row r="709" spans="1:11" ht="15" customHeight="1" x14ac:dyDescent="0.25">
      <c r="A709" s="29" t="str">
        <f t="shared" si="79"/>
        <v>2</v>
      </c>
      <c r="B709" s="29" t="str">
        <f t="shared" si="80"/>
        <v>3</v>
      </c>
      <c r="C709" s="29" t="str">
        <f t="shared" si="81"/>
        <v>1</v>
      </c>
      <c r="D709" s="29" t="str">
        <f t="shared" si="82"/>
        <v>1</v>
      </c>
      <c r="E709" s="29" t="str">
        <f t="shared" si="83"/>
        <v>07</v>
      </c>
      <c r="F709" s="29" t="str">
        <f t="shared" si="84"/>
        <v>1</v>
      </c>
      <c r="G709" s="29" t="str">
        <f t="shared" si="85"/>
        <v>0</v>
      </c>
      <c r="H709" s="30">
        <v>23110710</v>
      </c>
      <c r="I709" s="78" t="s">
        <v>1092</v>
      </c>
      <c r="J709" s="78" t="s">
        <v>490</v>
      </c>
      <c r="K709" s="83" t="s">
        <v>194</v>
      </c>
    </row>
    <row r="710" spans="1:11" ht="15" customHeight="1" x14ac:dyDescent="0.25">
      <c r="A710" s="38" t="str">
        <f t="shared" si="79"/>
        <v>2</v>
      </c>
      <c r="B710" s="38" t="str">
        <f t="shared" si="80"/>
        <v>3</v>
      </c>
      <c r="C710" s="38" t="str">
        <f t="shared" si="81"/>
        <v>1</v>
      </c>
      <c r="D710" s="38" t="str">
        <f t="shared" si="82"/>
        <v>1</v>
      </c>
      <c r="E710" s="38" t="str">
        <f t="shared" si="83"/>
        <v>07</v>
      </c>
      <c r="F710" s="38" t="str">
        <f t="shared" si="84"/>
        <v>1</v>
      </c>
      <c r="G710" s="38" t="str">
        <f t="shared" si="85"/>
        <v>1</v>
      </c>
      <c r="H710" s="39">
        <v>23110711</v>
      </c>
      <c r="I710" s="59" t="s">
        <v>1155</v>
      </c>
      <c r="J710" s="59" t="s">
        <v>1094</v>
      </c>
      <c r="K710" s="41" t="s">
        <v>619</v>
      </c>
    </row>
    <row r="711" spans="1:11" ht="45" customHeight="1" x14ac:dyDescent="0.25">
      <c r="A711" s="13" t="str">
        <f t="shared" si="79"/>
        <v>2</v>
      </c>
      <c r="B711" s="13" t="str">
        <f t="shared" si="80"/>
        <v>4</v>
      </c>
      <c r="C711" s="13" t="str">
        <f t="shared" si="81"/>
        <v>0</v>
      </c>
      <c r="D711" s="13" t="str">
        <f t="shared" si="82"/>
        <v>0</v>
      </c>
      <c r="E711" s="13" t="str">
        <f t="shared" si="83"/>
        <v>00</v>
      </c>
      <c r="F711" s="13" t="str">
        <f t="shared" si="84"/>
        <v>0</v>
      </c>
      <c r="G711" s="13" t="str">
        <f t="shared" si="85"/>
        <v>0</v>
      </c>
      <c r="H711" s="14">
        <v>24000000</v>
      </c>
      <c r="I711" s="15" t="s">
        <v>162</v>
      </c>
      <c r="J711" s="16" t="s">
        <v>492</v>
      </c>
      <c r="K711" s="68" t="s">
        <v>194</v>
      </c>
    </row>
    <row r="712" spans="1:11" ht="60" customHeight="1" x14ac:dyDescent="0.25">
      <c r="A712" s="17" t="str">
        <f t="shared" si="79"/>
        <v>2</v>
      </c>
      <c r="B712" s="17" t="str">
        <f t="shared" si="80"/>
        <v>4</v>
      </c>
      <c r="C712" s="17" t="str">
        <f t="shared" si="81"/>
        <v>1</v>
      </c>
      <c r="D712" s="17" t="str">
        <f t="shared" si="82"/>
        <v>0</v>
      </c>
      <c r="E712" s="17" t="str">
        <f t="shared" si="83"/>
        <v>00</v>
      </c>
      <c r="F712" s="17" t="str">
        <f t="shared" si="84"/>
        <v>0</v>
      </c>
      <c r="G712" s="17" t="str">
        <f t="shared" si="85"/>
        <v>0</v>
      </c>
      <c r="H712" s="18">
        <v>24100000</v>
      </c>
      <c r="I712" s="19" t="s">
        <v>330</v>
      </c>
      <c r="J712" s="20" t="s">
        <v>493</v>
      </c>
      <c r="K712" s="69" t="s">
        <v>194</v>
      </c>
    </row>
    <row r="713" spans="1:11" s="42" customFormat="1" ht="60" customHeight="1" x14ac:dyDescent="0.25">
      <c r="A713" s="21" t="str">
        <f t="shared" si="79"/>
        <v>2</v>
      </c>
      <c r="B713" s="21" t="str">
        <f t="shared" si="80"/>
        <v>4</v>
      </c>
      <c r="C713" s="21" t="str">
        <f t="shared" si="81"/>
        <v>1</v>
      </c>
      <c r="D713" s="21" t="str">
        <f t="shared" si="82"/>
        <v>1</v>
      </c>
      <c r="E713" s="21" t="str">
        <f t="shared" si="83"/>
        <v>00</v>
      </c>
      <c r="F713" s="21" t="str">
        <f t="shared" si="84"/>
        <v>0</v>
      </c>
      <c r="G713" s="21" t="str">
        <f t="shared" si="85"/>
        <v>0</v>
      </c>
      <c r="H713" s="22">
        <v>24110000</v>
      </c>
      <c r="I713" s="43" t="s">
        <v>1095</v>
      </c>
      <c r="J713" s="43" t="s">
        <v>865</v>
      </c>
      <c r="K713" s="81" t="s">
        <v>194</v>
      </c>
    </row>
    <row r="714" spans="1:11" s="42" customFormat="1" ht="60" customHeight="1" x14ac:dyDescent="0.25">
      <c r="A714" s="25" t="str">
        <f t="shared" si="79"/>
        <v>2</v>
      </c>
      <c r="B714" s="25" t="str">
        <f t="shared" si="80"/>
        <v>4</v>
      </c>
      <c r="C714" s="25" t="str">
        <f t="shared" si="81"/>
        <v>1</v>
      </c>
      <c r="D714" s="25" t="str">
        <f t="shared" si="82"/>
        <v>1</v>
      </c>
      <c r="E714" s="25" t="str">
        <f t="shared" si="83"/>
        <v>50</v>
      </c>
      <c r="F714" s="25" t="str">
        <f t="shared" si="84"/>
        <v>0</v>
      </c>
      <c r="G714" s="25" t="str">
        <f t="shared" si="85"/>
        <v>0</v>
      </c>
      <c r="H714" s="26">
        <v>24115000</v>
      </c>
      <c r="I714" s="77" t="s">
        <v>1096</v>
      </c>
      <c r="J714" s="77" t="s">
        <v>866</v>
      </c>
      <c r="K714" s="82" t="s">
        <v>194</v>
      </c>
    </row>
    <row r="715" spans="1:11" s="42" customFormat="1" ht="60" customHeight="1" x14ac:dyDescent="0.25">
      <c r="A715" s="29" t="str">
        <f t="shared" si="79"/>
        <v>2</v>
      </c>
      <c r="B715" s="29" t="str">
        <f t="shared" si="80"/>
        <v>4</v>
      </c>
      <c r="C715" s="29" t="str">
        <f t="shared" si="81"/>
        <v>1</v>
      </c>
      <c r="D715" s="29" t="str">
        <f t="shared" si="82"/>
        <v>1</v>
      </c>
      <c r="E715" s="29" t="str">
        <f t="shared" si="83"/>
        <v>50</v>
      </c>
      <c r="F715" s="29" t="str">
        <f t="shared" si="84"/>
        <v>1</v>
      </c>
      <c r="G715" s="29" t="str">
        <f t="shared" si="85"/>
        <v>0</v>
      </c>
      <c r="H715" s="30">
        <v>24115010</v>
      </c>
      <c r="I715" s="78" t="s">
        <v>993</v>
      </c>
      <c r="J715" s="78" t="s">
        <v>866</v>
      </c>
      <c r="K715" s="83" t="s">
        <v>194</v>
      </c>
    </row>
    <row r="716" spans="1:11" s="42" customFormat="1" ht="64.5" customHeight="1" x14ac:dyDescent="0.25">
      <c r="A716" s="38" t="str">
        <f t="shared" si="79"/>
        <v>2</v>
      </c>
      <c r="B716" s="38" t="str">
        <f t="shared" si="80"/>
        <v>4</v>
      </c>
      <c r="C716" s="38" t="str">
        <f t="shared" si="81"/>
        <v>1</v>
      </c>
      <c r="D716" s="38" t="str">
        <f t="shared" si="82"/>
        <v>1</v>
      </c>
      <c r="E716" s="38" t="str">
        <f t="shared" si="83"/>
        <v>50</v>
      </c>
      <c r="F716" s="38" t="str">
        <f t="shared" si="84"/>
        <v>1</v>
      </c>
      <c r="G716" s="38" t="str">
        <f t="shared" si="85"/>
        <v>1</v>
      </c>
      <c r="H716" s="39">
        <v>24115011</v>
      </c>
      <c r="I716" s="59" t="s">
        <v>1243</v>
      </c>
      <c r="J716" s="59" t="s">
        <v>895</v>
      </c>
      <c r="K716" s="41" t="s">
        <v>619</v>
      </c>
    </row>
    <row r="717" spans="1:11" s="42" customFormat="1" ht="60" customHeight="1" x14ac:dyDescent="0.25">
      <c r="A717" s="29" t="str">
        <f t="shared" si="79"/>
        <v>2</v>
      </c>
      <c r="B717" s="29" t="str">
        <f t="shared" si="80"/>
        <v>4</v>
      </c>
      <c r="C717" s="29" t="str">
        <f t="shared" si="81"/>
        <v>1</v>
      </c>
      <c r="D717" s="29" t="str">
        <f t="shared" si="82"/>
        <v>1</v>
      </c>
      <c r="E717" s="29" t="str">
        <f t="shared" si="83"/>
        <v>50</v>
      </c>
      <c r="F717" s="29" t="str">
        <f t="shared" si="84"/>
        <v>2</v>
      </c>
      <c r="G717" s="29" t="str">
        <f t="shared" si="85"/>
        <v>0</v>
      </c>
      <c r="H717" s="30">
        <v>24115020</v>
      </c>
      <c r="I717" s="78" t="s">
        <v>994</v>
      </c>
      <c r="J717" s="78" t="s">
        <v>867</v>
      </c>
      <c r="K717" s="83" t="s">
        <v>194</v>
      </c>
    </row>
    <row r="718" spans="1:11" s="42" customFormat="1" ht="69" customHeight="1" x14ac:dyDescent="0.25">
      <c r="A718" s="38" t="str">
        <f t="shared" si="79"/>
        <v>2</v>
      </c>
      <c r="B718" s="38" t="str">
        <f t="shared" si="80"/>
        <v>4</v>
      </c>
      <c r="C718" s="38" t="str">
        <f t="shared" si="81"/>
        <v>1</v>
      </c>
      <c r="D718" s="38" t="str">
        <f t="shared" si="82"/>
        <v>1</v>
      </c>
      <c r="E718" s="38" t="str">
        <f t="shared" si="83"/>
        <v>50</v>
      </c>
      <c r="F718" s="38" t="str">
        <f t="shared" si="84"/>
        <v>2</v>
      </c>
      <c r="G718" s="38" t="str">
        <f t="shared" si="85"/>
        <v>1</v>
      </c>
      <c r="H718" s="39">
        <v>24115021</v>
      </c>
      <c r="I718" s="59" t="s">
        <v>1142</v>
      </c>
      <c r="J718" s="59" t="s">
        <v>896</v>
      </c>
      <c r="K718" s="41" t="s">
        <v>619</v>
      </c>
    </row>
    <row r="719" spans="1:11" s="42" customFormat="1" ht="60" customHeight="1" x14ac:dyDescent="0.25">
      <c r="A719" s="29" t="str">
        <f t="shared" si="79"/>
        <v>2</v>
      </c>
      <c r="B719" s="29" t="str">
        <f t="shared" si="80"/>
        <v>4</v>
      </c>
      <c r="C719" s="29" t="str">
        <f t="shared" si="81"/>
        <v>1</v>
      </c>
      <c r="D719" s="29" t="str">
        <f t="shared" si="82"/>
        <v>1</v>
      </c>
      <c r="E719" s="29" t="str">
        <f t="shared" si="83"/>
        <v>50</v>
      </c>
      <c r="F719" s="29" t="str">
        <f t="shared" si="84"/>
        <v>3</v>
      </c>
      <c r="G719" s="29" t="str">
        <f t="shared" si="85"/>
        <v>0</v>
      </c>
      <c r="H719" s="30">
        <v>24115030</v>
      </c>
      <c r="I719" s="78" t="s">
        <v>995</v>
      </c>
      <c r="J719" s="78" t="s">
        <v>868</v>
      </c>
      <c r="K719" s="83" t="s">
        <v>194</v>
      </c>
    </row>
    <row r="720" spans="1:11" s="42" customFormat="1" ht="60" customHeight="1" x14ac:dyDescent="0.25">
      <c r="A720" s="38" t="str">
        <f t="shared" si="79"/>
        <v>2</v>
      </c>
      <c r="B720" s="38" t="str">
        <f t="shared" si="80"/>
        <v>4</v>
      </c>
      <c r="C720" s="38" t="str">
        <f t="shared" si="81"/>
        <v>1</v>
      </c>
      <c r="D720" s="38" t="str">
        <f t="shared" si="82"/>
        <v>1</v>
      </c>
      <c r="E720" s="38" t="str">
        <f t="shared" si="83"/>
        <v>50</v>
      </c>
      <c r="F720" s="38" t="str">
        <f t="shared" si="84"/>
        <v>3</v>
      </c>
      <c r="G720" s="38" t="str">
        <f t="shared" si="85"/>
        <v>1</v>
      </c>
      <c r="H720" s="39">
        <v>24115031</v>
      </c>
      <c r="I720" s="59" t="s">
        <v>1143</v>
      </c>
      <c r="J720" s="59" t="s">
        <v>909</v>
      </c>
      <c r="K720" s="41" t="s">
        <v>619</v>
      </c>
    </row>
    <row r="721" spans="1:11" s="42" customFormat="1" ht="60" customHeight="1" x14ac:dyDescent="0.25">
      <c r="A721" s="29" t="str">
        <f t="shared" si="79"/>
        <v>2</v>
      </c>
      <c r="B721" s="29" t="str">
        <f t="shared" si="80"/>
        <v>4</v>
      </c>
      <c r="C721" s="29" t="str">
        <f t="shared" si="81"/>
        <v>1</v>
      </c>
      <c r="D721" s="29" t="str">
        <f t="shared" si="82"/>
        <v>1</v>
      </c>
      <c r="E721" s="29" t="str">
        <f t="shared" si="83"/>
        <v>50</v>
      </c>
      <c r="F721" s="29" t="str">
        <f t="shared" si="84"/>
        <v>4</v>
      </c>
      <c r="G721" s="29" t="str">
        <f t="shared" si="85"/>
        <v>0</v>
      </c>
      <c r="H721" s="30">
        <v>24115040</v>
      </c>
      <c r="I721" s="78" t="s">
        <v>996</v>
      </c>
      <c r="J721" s="78" t="s">
        <v>869</v>
      </c>
      <c r="K721" s="83" t="s">
        <v>194</v>
      </c>
    </row>
    <row r="722" spans="1:11" s="42" customFormat="1" ht="60" customHeight="1" x14ac:dyDescent="0.25">
      <c r="A722" s="38" t="str">
        <f t="shared" si="79"/>
        <v>2</v>
      </c>
      <c r="B722" s="38" t="str">
        <f t="shared" si="80"/>
        <v>4</v>
      </c>
      <c r="C722" s="38" t="str">
        <f t="shared" si="81"/>
        <v>1</v>
      </c>
      <c r="D722" s="38" t="str">
        <f t="shared" si="82"/>
        <v>1</v>
      </c>
      <c r="E722" s="38" t="str">
        <f t="shared" si="83"/>
        <v>50</v>
      </c>
      <c r="F722" s="38" t="str">
        <f t="shared" si="84"/>
        <v>4</v>
      </c>
      <c r="G722" s="38" t="str">
        <f t="shared" si="85"/>
        <v>1</v>
      </c>
      <c r="H722" s="39">
        <v>24115041</v>
      </c>
      <c r="I722" s="59" t="s">
        <v>1144</v>
      </c>
      <c r="J722" s="59" t="s">
        <v>897</v>
      </c>
      <c r="K722" s="41" t="s">
        <v>619</v>
      </c>
    </row>
    <row r="723" spans="1:11" s="42" customFormat="1" ht="60" customHeight="1" x14ac:dyDescent="0.25">
      <c r="A723" s="29" t="str">
        <f t="shared" si="79"/>
        <v>2</v>
      </c>
      <c r="B723" s="29" t="str">
        <f t="shared" si="80"/>
        <v>4</v>
      </c>
      <c r="C723" s="29" t="str">
        <f t="shared" si="81"/>
        <v>1</v>
      </c>
      <c r="D723" s="29" t="str">
        <f t="shared" si="82"/>
        <v>1</v>
      </c>
      <c r="E723" s="29" t="str">
        <f t="shared" si="83"/>
        <v>50</v>
      </c>
      <c r="F723" s="29" t="str">
        <f t="shared" si="84"/>
        <v>5</v>
      </c>
      <c r="G723" s="29" t="str">
        <f t="shared" si="85"/>
        <v>0</v>
      </c>
      <c r="H723" s="30">
        <v>24115050</v>
      </c>
      <c r="I723" s="78" t="s">
        <v>997</v>
      </c>
      <c r="J723" s="78" t="s">
        <v>870</v>
      </c>
      <c r="K723" s="83" t="s">
        <v>194</v>
      </c>
    </row>
    <row r="724" spans="1:11" s="42" customFormat="1" ht="60" customHeight="1" x14ac:dyDescent="0.25">
      <c r="A724" s="38" t="str">
        <f t="shared" si="79"/>
        <v>2</v>
      </c>
      <c r="B724" s="38" t="str">
        <f t="shared" si="80"/>
        <v>4</v>
      </c>
      <c r="C724" s="38" t="str">
        <f t="shared" si="81"/>
        <v>1</v>
      </c>
      <c r="D724" s="38" t="str">
        <f t="shared" si="82"/>
        <v>1</v>
      </c>
      <c r="E724" s="38" t="str">
        <f t="shared" si="83"/>
        <v>50</v>
      </c>
      <c r="F724" s="38" t="str">
        <f t="shared" si="84"/>
        <v>5</v>
      </c>
      <c r="G724" s="38" t="str">
        <f t="shared" si="85"/>
        <v>1</v>
      </c>
      <c r="H724" s="39">
        <v>24115051</v>
      </c>
      <c r="I724" s="59" t="s">
        <v>1145</v>
      </c>
      <c r="J724" s="59" t="s">
        <v>898</v>
      </c>
      <c r="K724" s="41" t="s">
        <v>619</v>
      </c>
    </row>
    <row r="725" spans="1:11" s="42" customFormat="1" ht="75" customHeight="1" x14ac:dyDescent="0.25">
      <c r="A725" s="29" t="str">
        <f t="shared" si="79"/>
        <v>2</v>
      </c>
      <c r="B725" s="29" t="str">
        <f t="shared" si="80"/>
        <v>4</v>
      </c>
      <c r="C725" s="29" t="str">
        <f t="shared" si="81"/>
        <v>1</v>
      </c>
      <c r="D725" s="29" t="str">
        <f t="shared" si="82"/>
        <v>1</v>
      </c>
      <c r="E725" s="29" t="str">
        <f t="shared" si="83"/>
        <v>50</v>
      </c>
      <c r="F725" s="29" t="str">
        <f t="shared" si="84"/>
        <v>9</v>
      </c>
      <c r="G725" s="29" t="str">
        <f t="shared" si="85"/>
        <v>0</v>
      </c>
      <c r="H725" s="30">
        <v>24115090</v>
      </c>
      <c r="I725" s="78" t="s">
        <v>998</v>
      </c>
      <c r="J725" s="78" t="s">
        <v>871</v>
      </c>
      <c r="K725" s="83" t="s">
        <v>194</v>
      </c>
    </row>
    <row r="726" spans="1:11" s="42" customFormat="1" ht="74.25" customHeight="1" x14ac:dyDescent="0.25">
      <c r="A726" s="38" t="str">
        <f t="shared" si="79"/>
        <v>2</v>
      </c>
      <c r="B726" s="38" t="str">
        <f t="shared" si="80"/>
        <v>4</v>
      </c>
      <c r="C726" s="38" t="str">
        <f t="shared" si="81"/>
        <v>1</v>
      </c>
      <c r="D726" s="38" t="str">
        <f t="shared" si="82"/>
        <v>1</v>
      </c>
      <c r="E726" s="38" t="str">
        <f t="shared" si="83"/>
        <v>50</v>
      </c>
      <c r="F726" s="38" t="str">
        <f t="shared" si="84"/>
        <v>9</v>
      </c>
      <c r="G726" s="38" t="str">
        <f t="shared" si="85"/>
        <v>1</v>
      </c>
      <c r="H726" s="39">
        <v>24115091</v>
      </c>
      <c r="I726" s="59" t="s">
        <v>1146</v>
      </c>
      <c r="J726" s="59" t="s">
        <v>899</v>
      </c>
      <c r="K726" s="41" t="s">
        <v>619</v>
      </c>
    </row>
    <row r="727" spans="1:11" s="46" customFormat="1" ht="45" customHeight="1" x14ac:dyDescent="0.25">
      <c r="A727" s="25" t="str">
        <f t="shared" si="79"/>
        <v>2</v>
      </c>
      <c r="B727" s="25" t="str">
        <f t="shared" si="80"/>
        <v>4</v>
      </c>
      <c r="C727" s="25" t="str">
        <f t="shared" si="81"/>
        <v>1</v>
      </c>
      <c r="D727" s="25" t="str">
        <f t="shared" si="82"/>
        <v>1</v>
      </c>
      <c r="E727" s="25" t="str">
        <f t="shared" si="83"/>
        <v>51</v>
      </c>
      <c r="F727" s="25" t="str">
        <f t="shared" si="84"/>
        <v>0</v>
      </c>
      <c r="G727" s="25" t="str">
        <f t="shared" si="85"/>
        <v>0</v>
      </c>
      <c r="H727" s="26">
        <v>24115100</v>
      </c>
      <c r="I727" s="77" t="s">
        <v>872</v>
      </c>
      <c r="J727" s="77" t="s">
        <v>873</v>
      </c>
      <c r="K727" s="82" t="s">
        <v>194</v>
      </c>
    </row>
    <row r="728" spans="1:11" s="46" customFormat="1" ht="69.75" customHeight="1" x14ac:dyDescent="0.25">
      <c r="A728" s="29" t="str">
        <f t="shared" si="79"/>
        <v>2</v>
      </c>
      <c r="B728" s="29" t="str">
        <f t="shared" si="80"/>
        <v>4</v>
      </c>
      <c r="C728" s="29" t="str">
        <f t="shared" si="81"/>
        <v>1</v>
      </c>
      <c r="D728" s="29" t="str">
        <f t="shared" si="82"/>
        <v>1</v>
      </c>
      <c r="E728" s="29" t="str">
        <f t="shared" si="83"/>
        <v>51</v>
      </c>
      <c r="F728" s="29" t="str">
        <f t="shared" si="84"/>
        <v>1</v>
      </c>
      <c r="G728" s="29" t="str">
        <f t="shared" si="85"/>
        <v>0</v>
      </c>
      <c r="H728" s="30">
        <v>24115110</v>
      </c>
      <c r="I728" s="78" t="s">
        <v>999</v>
      </c>
      <c r="J728" s="78" t="s">
        <v>874</v>
      </c>
      <c r="K728" s="83" t="s">
        <v>194</v>
      </c>
    </row>
    <row r="729" spans="1:11" s="46" customFormat="1" ht="59.25" customHeight="1" x14ac:dyDescent="0.25">
      <c r="A729" s="38" t="str">
        <f t="shared" si="79"/>
        <v>2</v>
      </c>
      <c r="B729" s="38" t="str">
        <f t="shared" si="80"/>
        <v>4</v>
      </c>
      <c r="C729" s="38" t="str">
        <f t="shared" si="81"/>
        <v>1</v>
      </c>
      <c r="D729" s="38" t="str">
        <f t="shared" si="82"/>
        <v>1</v>
      </c>
      <c r="E729" s="38" t="str">
        <f t="shared" si="83"/>
        <v>51</v>
      </c>
      <c r="F729" s="38" t="str">
        <f t="shared" si="84"/>
        <v>1</v>
      </c>
      <c r="G729" s="38" t="str">
        <f t="shared" si="85"/>
        <v>1</v>
      </c>
      <c r="H729" s="39">
        <v>24115111</v>
      </c>
      <c r="I729" s="59" t="s">
        <v>1156</v>
      </c>
      <c r="J729" s="59" t="s">
        <v>900</v>
      </c>
      <c r="K729" s="41" t="s">
        <v>619</v>
      </c>
    </row>
    <row r="730" spans="1:11" s="46" customFormat="1" ht="30" customHeight="1" x14ac:dyDescent="0.25">
      <c r="A730" s="29" t="str">
        <f t="shared" si="79"/>
        <v>2</v>
      </c>
      <c r="B730" s="29" t="str">
        <f t="shared" si="80"/>
        <v>4</v>
      </c>
      <c r="C730" s="29" t="str">
        <f t="shared" si="81"/>
        <v>1</v>
      </c>
      <c r="D730" s="29" t="str">
        <f t="shared" si="82"/>
        <v>1</v>
      </c>
      <c r="E730" s="29" t="str">
        <f t="shared" si="83"/>
        <v>51</v>
      </c>
      <c r="F730" s="29" t="str">
        <f t="shared" si="84"/>
        <v>2</v>
      </c>
      <c r="G730" s="29" t="str">
        <f t="shared" si="85"/>
        <v>0</v>
      </c>
      <c r="H730" s="30">
        <v>24115120</v>
      </c>
      <c r="I730" s="78" t="s">
        <v>1000</v>
      </c>
      <c r="J730" s="78" t="s">
        <v>875</v>
      </c>
      <c r="K730" s="83" t="s">
        <v>194</v>
      </c>
    </row>
    <row r="731" spans="1:11" s="46" customFormat="1" ht="52.5" customHeight="1" x14ac:dyDescent="0.25">
      <c r="A731" s="38" t="str">
        <f t="shared" si="79"/>
        <v>2</v>
      </c>
      <c r="B731" s="38" t="str">
        <f t="shared" si="80"/>
        <v>4</v>
      </c>
      <c r="C731" s="38" t="str">
        <f t="shared" si="81"/>
        <v>1</v>
      </c>
      <c r="D731" s="38" t="str">
        <f t="shared" si="82"/>
        <v>1</v>
      </c>
      <c r="E731" s="38" t="str">
        <f t="shared" si="83"/>
        <v>51</v>
      </c>
      <c r="F731" s="38" t="str">
        <f t="shared" si="84"/>
        <v>2</v>
      </c>
      <c r="G731" s="38" t="str">
        <f t="shared" si="85"/>
        <v>1</v>
      </c>
      <c r="H731" s="39">
        <v>24115121</v>
      </c>
      <c r="I731" s="59" t="s">
        <v>1157</v>
      </c>
      <c r="J731" s="59" t="s">
        <v>901</v>
      </c>
      <c r="K731" s="41" t="s">
        <v>619</v>
      </c>
    </row>
    <row r="732" spans="1:11" s="46" customFormat="1" ht="75" customHeight="1" x14ac:dyDescent="0.25">
      <c r="A732" s="29" t="str">
        <f t="shared" ref="A732:A795" si="86">MID($H732,1,1)</f>
        <v>2</v>
      </c>
      <c r="B732" s="29" t="str">
        <f t="shared" ref="B732:B795" si="87">MID($H732,2,1)</f>
        <v>4</v>
      </c>
      <c r="C732" s="29" t="str">
        <f t="shared" ref="C732:C795" si="88">MID($H732,3,1)</f>
        <v>1</v>
      </c>
      <c r="D732" s="29" t="str">
        <f t="shared" ref="D732:D795" si="89">MID($H732,4,1)</f>
        <v>1</v>
      </c>
      <c r="E732" s="29" t="str">
        <f t="shared" ref="E732:E795" si="90">MID($H732,5,2)</f>
        <v>51</v>
      </c>
      <c r="F732" s="29" t="str">
        <f t="shared" ref="F732:F795" si="91">MID($H732,7,1)</f>
        <v>3</v>
      </c>
      <c r="G732" s="29" t="str">
        <f t="shared" ref="G732:G795" si="92">MID($H732,8,1)</f>
        <v>0</v>
      </c>
      <c r="H732" s="30">
        <v>24115130</v>
      </c>
      <c r="I732" s="78" t="s">
        <v>1002</v>
      </c>
      <c r="J732" s="78" t="s">
        <v>1399</v>
      </c>
      <c r="K732" s="83" t="s">
        <v>194</v>
      </c>
    </row>
    <row r="733" spans="1:11" s="46" customFormat="1" ht="60" customHeight="1" x14ac:dyDescent="0.25">
      <c r="A733" s="38" t="str">
        <f t="shared" si="86"/>
        <v>2</v>
      </c>
      <c r="B733" s="38" t="str">
        <f t="shared" si="87"/>
        <v>4</v>
      </c>
      <c r="C733" s="38" t="str">
        <f t="shared" si="88"/>
        <v>1</v>
      </c>
      <c r="D733" s="38" t="str">
        <f t="shared" si="89"/>
        <v>1</v>
      </c>
      <c r="E733" s="38" t="str">
        <f t="shared" si="90"/>
        <v>51</v>
      </c>
      <c r="F733" s="38" t="str">
        <f t="shared" si="91"/>
        <v>3</v>
      </c>
      <c r="G733" s="38" t="str">
        <f t="shared" si="92"/>
        <v>1</v>
      </c>
      <c r="H733" s="39">
        <v>24115131</v>
      </c>
      <c r="I733" s="59" t="s">
        <v>1158</v>
      </c>
      <c r="J733" s="59" t="s">
        <v>1398</v>
      </c>
      <c r="K733" s="41" t="s">
        <v>619</v>
      </c>
    </row>
    <row r="734" spans="1:11" s="46" customFormat="1" ht="60" customHeight="1" x14ac:dyDescent="0.25">
      <c r="A734" s="29" t="str">
        <f t="shared" si="86"/>
        <v>2</v>
      </c>
      <c r="B734" s="29" t="str">
        <f t="shared" si="87"/>
        <v>4</v>
      </c>
      <c r="C734" s="29" t="str">
        <f t="shared" si="88"/>
        <v>1</v>
      </c>
      <c r="D734" s="29" t="str">
        <f t="shared" si="89"/>
        <v>1</v>
      </c>
      <c r="E734" s="29" t="str">
        <f t="shared" si="90"/>
        <v>51</v>
      </c>
      <c r="F734" s="29" t="str">
        <f t="shared" si="91"/>
        <v>4</v>
      </c>
      <c r="G734" s="29" t="str">
        <f t="shared" si="92"/>
        <v>0</v>
      </c>
      <c r="H734" s="30">
        <v>24115140</v>
      </c>
      <c r="I734" s="78" t="s">
        <v>1001</v>
      </c>
      <c r="J734" s="78" t="s">
        <v>876</v>
      </c>
      <c r="K734" s="83" t="s">
        <v>194</v>
      </c>
    </row>
    <row r="735" spans="1:11" s="46" customFormat="1" ht="60" customHeight="1" x14ac:dyDescent="0.25">
      <c r="A735" s="38" t="str">
        <f t="shared" si="86"/>
        <v>2</v>
      </c>
      <c r="B735" s="38" t="str">
        <f t="shared" si="87"/>
        <v>4</v>
      </c>
      <c r="C735" s="38" t="str">
        <f t="shared" si="88"/>
        <v>1</v>
      </c>
      <c r="D735" s="38" t="str">
        <f t="shared" si="89"/>
        <v>1</v>
      </c>
      <c r="E735" s="38" t="str">
        <f t="shared" si="90"/>
        <v>51</v>
      </c>
      <c r="F735" s="38" t="str">
        <f t="shared" si="91"/>
        <v>4</v>
      </c>
      <c r="G735" s="38" t="str">
        <f t="shared" si="92"/>
        <v>1</v>
      </c>
      <c r="H735" s="39">
        <v>24115141</v>
      </c>
      <c r="I735" s="59" t="s">
        <v>1159</v>
      </c>
      <c r="J735" s="59" t="s">
        <v>910</v>
      </c>
      <c r="K735" s="41" t="s">
        <v>619</v>
      </c>
    </row>
    <row r="736" spans="1:11" s="46" customFormat="1" ht="60" customHeight="1" x14ac:dyDescent="0.25">
      <c r="A736" s="29" t="str">
        <f t="shared" si="86"/>
        <v>2</v>
      </c>
      <c r="B736" s="29" t="str">
        <f t="shared" si="87"/>
        <v>4</v>
      </c>
      <c r="C736" s="29" t="str">
        <f t="shared" si="88"/>
        <v>1</v>
      </c>
      <c r="D736" s="29" t="str">
        <f t="shared" si="89"/>
        <v>1</v>
      </c>
      <c r="E736" s="29" t="str">
        <f t="shared" si="90"/>
        <v>51</v>
      </c>
      <c r="F736" s="29" t="str">
        <f t="shared" si="91"/>
        <v>5</v>
      </c>
      <c r="G736" s="29" t="str">
        <f t="shared" si="92"/>
        <v>0</v>
      </c>
      <c r="H736" s="30">
        <v>24115150</v>
      </c>
      <c r="I736" s="78" t="s">
        <v>1003</v>
      </c>
      <c r="J736" s="78" t="s">
        <v>877</v>
      </c>
      <c r="K736" s="83" t="s">
        <v>194</v>
      </c>
    </row>
    <row r="737" spans="1:11" s="46" customFormat="1" ht="60" customHeight="1" x14ac:dyDescent="0.25">
      <c r="A737" s="38" t="str">
        <f t="shared" si="86"/>
        <v>2</v>
      </c>
      <c r="B737" s="38" t="str">
        <f t="shared" si="87"/>
        <v>4</v>
      </c>
      <c r="C737" s="38" t="str">
        <f t="shared" si="88"/>
        <v>1</v>
      </c>
      <c r="D737" s="38" t="str">
        <f t="shared" si="89"/>
        <v>1</v>
      </c>
      <c r="E737" s="38" t="str">
        <f t="shared" si="90"/>
        <v>51</v>
      </c>
      <c r="F737" s="38" t="str">
        <f t="shared" si="91"/>
        <v>5</v>
      </c>
      <c r="G737" s="38" t="str">
        <f t="shared" si="92"/>
        <v>1</v>
      </c>
      <c r="H737" s="39">
        <v>24115151</v>
      </c>
      <c r="I737" s="59" t="s">
        <v>1160</v>
      </c>
      <c r="J737" s="59" t="s">
        <v>902</v>
      </c>
      <c r="K737" s="41" t="s">
        <v>619</v>
      </c>
    </row>
    <row r="738" spans="1:11" s="46" customFormat="1" ht="60" customHeight="1" x14ac:dyDescent="0.25">
      <c r="A738" s="29" t="str">
        <f t="shared" si="86"/>
        <v>2</v>
      </c>
      <c r="B738" s="29" t="str">
        <f t="shared" si="87"/>
        <v>4</v>
      </c>
      <c r="C738" s="29" t="str">
        <f t="shared" si="88"/>
        <v>1</v>
      </c>
      <c r="D738" s="29" t="str">
        <f t="shared" si="89"/>
        <v>1</v>
      </c>
      <c r="E738" s="29" t="str">
        <f t="shared" si="90"/>
        <v>51</v>
      </c>
      <c r="F738" s="29" t="str">
        <f t="shared" si="91"/>
        <v>9</v>
      </c>
      <c r="G738" s="29" t="str">
        <f t="shared" si="92"/>
        <v>0</v>
      </c>
      <c r="H738" s="30">
        <v>24115190</v>
      </c>
      <c r="I738" s="78" t="s">
        <v>1004</v>
      </c>
      <c r="J738" s="78" t="s">
        <v>1401</v>
      </c>
      <c r="K738" s="83" t="s">
        <v>194</v>
      </c>
    </row>
    <row r="739" spans="1:11" s="46" customFormat="1" ht="60" customHeight="1" x14ac:dyDescent="0.25">
      <c r="A739" s="38" t="str">
        <f t="shared" si="86"/>
        <v>2</v>
      </c>
      <c r="B739" s="38" t="str">
        <f t="shared" si="87"/>
        <v>4</v>
      </c>
      <c r="C739" s="38" t="str">
        <f t="shared" si="88"/>
        <v>1</v>
      </c>
      <c r="D739" s="38" t="str">
        <f t="shared" si="89"/>
        <v>1</v>
      </c>
      <c r="E739" s="38" t="str">
        <f t="shared" si="90"/>
        <v>51</v>
      </c>
      <c r="F739" s="38" t="str">
        <f t="shared" si="91"/>
        <v>9</v>
      </c>
      <c r="G739" s="38" t="str">
        <f t="shared" si="92"/>
        <v>1</v>
      </c>
      <c r="H739" s="39">
        <v>24115191</v>
      </c>
      <c r="I739" s="59" t="s">
        <v>1161</v>
      </c>
      <c r="J739" s="59" t="s">
        <v>1400</v>
      </c>
      <c r="K739" s="41" t="s">
        <v>619</v>
      </c>
    </row>
    <row r="740" spans="1:11" ht="60" customHeight="1" x14ac:dyDescent="0.25">
      <c r="A740" s="25" t="str">
        <f t="shared" si="86"/>
        <v>2</v>
      </c>
      <c r="B740" s="25" t="str">
        <f t="shared" si="87"/>
        <v>4</v>
      </c>
      <c r="C740" s="25" t="str">
        <f t="shared" si="88"/>
        <v>1</v>
      </c>
      <c r="D740" s="25" t="str">
        <f t="shared" si="89"/>
        <v>1</v>
      </c>
      <c r="E740" s="25" t="str">
        <f t="shared" si="90"/>
        <v>99</v>
      </c>
      <c r="F740" s="25" t="str">
        <f t="shared" si="91"/>
        <v>0</v>
      </c>
      <c r="G740" s="25" t="str">
        <f t="shared" si="92"/>
        <v>0</v>
      </c>
      <c r="H740" s="26">
        <v>24119900</v>
      </c>
      <c r="I740" s="77" t="s">
        <v>1235</v>
      </c>
      <c r="J740" s="77" t="s">
        <v>878</v>
      </c>
      <c r="K740" s="82" t="s">
        <v>194</v>
      </c>
    </row>
    <row r="741" spans="1:11" ht="60" customHeight="1" x14ac:dyDescent="0.25">
      <c r="A741" s="38" t="str">
        <f t="shared" si="86"/>
        <v>2</v>
      </c>
      <c r="B741" s="38" t="str">
        <f t="shared" si="87"/>
        <v>4</v>
      </c>
      <c r="C741" s="38" t="str">
        <f t="shared" si="88"/>
        <v>1</v>
      </c>
      <c r="D741" s="38" t="str">
        <f t="shared" si="89"/>
        <v>1</v>
      </c>
      <c r="E741" s="38" t="str">
        <f t="shared" si="90"/>
        <v>99</v>
      </c>
      <c r="F741" s="38" t="str">
        <f t="shared" si="91"/>
        <v>0</v>
      </c>
      <c r="G741" s="38" t="str">
        <f t="shared" si="92"/>
        <v>1</v>
      </c>
      <c r="H741" s="39">
        <v>24119901</v>
      </c>
      <c r="I741" s="59" t="s">
        <v>1238</v>
      </c>
      <c r="J741" s="59" t="s">
        <v>1239</v>
      </c>
      <c r="K741" s="41" t="s">
        <v>619</v>
      </c>
    </row>
    <row r="742" spans="1:11" s="46" customFormat="1" ht="38.25" customHeight="1" x14ac:dyDescent="0.25">
      <c r="A742" s="21" t="str">
        <f t="shared" si="86"/>
        <v>2</v>
      </c>
      <c r="B742" s="21" t="str">
        <f t="shared" si="87"/>
        <v>4</v>
      </c>
      <c r="C742" s="21" t="str">
        <f t="shared" si="88"/>
        <v>1</v>
      </c>
      <c r="D742" s="21" t="str">
        <f t="shared" si="89"/>
        <v>2</v>
      </c>
      <c r="E742" s="21" t="str">
        <f t="shared" si="90"/>
        <v>00</v>
      </c>
      <c r="F742" s="21" t="str">
        <f t="shared" si="91"/>
        <v>0</v>
      </c>
      <c r="G742" s="21" t="str">
        <f t="shared" si="92"/>
        <v>0</v>
      </c>
      <c r="H742" s="22">
        <v>24120000</v>
      </c>
      <c r="I742" s="43" t="s">
        <v>1097</v>
      </c>
      <c r="J742" s="43" t="s">
        <v>1454</v>
      </c>
      <c r="K742" s="81" t="s">
        <v>194</v>
      </c>
    </row>
    <row r="743" spans="1:11" s="46" customFormat="1" ht="60" customHeight="1" x14ac:dyDescent="0.25">
      <c r="A743" s="25" t="str">
        <f t="shared" si="86"/>
        <v>2</v>
      </c>
      <c r="B743" s="25" t="str">
        <f t="shared" si="87"/>
        <v>4</v>
      </c>
      <c r="C743" s="25" t="str">
        <f t="shared" si="88"/>
        <v>1</v>
      </c>
      <c r="D743" s="25" t="str">
        <f t="shared" si="89"/>
        <v>2</v>
      </c>
      <c r="E743" s="25" t="str">
        <f t="shared" si="90"/>
        <v>50</v>
      </c>
      <c r="F743" s="25" t="str">
        <f t="shared" si="91"/>
        <v>0</v>
      </c>
      <c r="G743" s="25" t="str">
        <f t="shared" si="92"/>
        <v>0</v>
      </c>
      <c r="H743" s="26">
        <v>24125000</v>
      </c>
      <c r="I743" s="77" t="s">
        <v>163</v>
      </c>
      <c r="J743" s="77" t="s">
        <v>717</v>
      </c>
      <c r="K743" s="82" t="s">
        <v>194</v>
      </c>
    </row>
    <row r="744" spans="1:11" s="46" customFormat="1" ht="60" customHeight="1" x14ac:dyDescent="0.25">
      <c r="A744" s="29" t="str">
        <f t="shared" si="86"/>
        <v>2</v>
      </c>
      <c r="B744" s="29" t="str">
        <f t="shared" si="87"/>
        <v>4</v>
      </c>
      <c r="C744" s="29" t="str">
        <f t="shared" si="88"/>
        <v>1</v>
      </c>
      <c r="D744" s="29" t="str">
        <f t="shared" si="89"/>
        <v>2</v>
      </c>
      <c r="E744" s="29" t="str">
        <f t="shared" si="90"/>
        <v>50</v>
      </c>
      <c r="F744" s="29" t="str">
        <f t="shared" si="91"/>
        <v>1</v>
      </c>
      <c r="G744" s="29" t="str">
        <f t="shared" si="92"/>
        <v>0</v>
      </c>
      <c r="H744" s="30">
        <v>24125010</v>
      </c>
      <c r="I744" s="78" t="s">
        <v>1098</v>
      </c>
      <c r="J744" s="78" t="s">
        <v>1212</v>
      </c>
      <c r="K744" s="83" t="s">
        <v>194</v>
      </c>
    </row>
    <row r="745" spans="1:11" s="46" customFormat="1" ht="60" customHeight="1" x14ac:dyDescent="0.25">
      <c r="A745" s="38" t="str">
        <f t="shared" si="86"/>
        <v>2</v>
      </c>
      <c r="B745" s="38" t="str">
        <f t="shared" si="87"/>
        <v>4</v>
      </c>
      <c r="C745" s="38" t="str">
        <f t="shared" si="88"/>
        <v>1</v>
      </c>
      <c r="D745" s="38" t="str">
        <f t="shared" si="89"/>
        <v>2</v>
      </c>
      <c r="E745" s="38" t="str">
        <f t="shared" si="90"/>
        <v>50</v>
      </c>
      <c r="F745" s="38" t="str">
        <f t="shared" si="91"/>
        <v>1</v>
      </c>
      <c r="G745" s="38" t="str">
        <f t="shared" si="92"/>
        <v>1</v>
      </c>
      <c r="H745" s="39">
        <v>24125011</v>
      </c>
      <c r="I745" s="59" t="s">
        <v>1162</v>
      </c>
      <c r="J745" s="59" t="s">
        <v>1100</v>
      </c>
      <c r="K745" s="41" t="s">
        <v>619</v>
      </c>
    </row>
    <row r="746" spans="1:11" s="46" customFormat="1" ht="66.75" customHeight="1" x14ac:dyDescent="0.25">
      <c r="A746" s="29" t="str">
        <f t="shared" si="86"/>
        <v>2</v>
      </c>
      <c r="B746" s="29" t="str">
        <f t="shared" si="87"/>
        <v>4</v>
      </c>
      <c r="C746" s="29" t="str">
        <f t="shared" si="88"/>
        <v>1</v>
      </c>
      <c r="D746" s="29" t="str">
        <f t="shared" si="89"/>
        <v>2</v>
      </c>
      <c r="E746" s="29" t="str">
        <f t="shared" si="90"/>
        <v>50</v>
      </c>
      <c r="F746" s="29" t="str">
        <f t="shared" si="91"/>
        <v>2</v>
      </c>
      <c r="G746" s="29" t="str">
        <f t="shared" si="92"/>
        <v>0</v>
      </c>
      <c r="H746" s="30">
        <v>24125020</v>
      </c>
      <c r="I746" s="78" t="s">
        <v>1099</v>
      </c>
      <c r="J746" s="78" t="s">
        <v>817</v>
      </c>
      <c r="K746" s="83" t="s">
        <v>194</v>
      </c>
    </row>
    <row r="747" spans="1:11" s="46" customFormat="1" ht="64.5" customHeight="1" x14ac:dyDescent="0.25">
      <c r="A747" s="38" t="str">
        <f t="shared" si="86"/>
        <v>2</v>
      </c>
      <c r="B747" s="38" t="str">
        <f t="shared" si="87"/>
        <v>4</v>
      </c>
      <c r="C747" s="38" t="str">
        <f t="shared" si="88"/>
        <v>1</v>
      </c>
      <c r="D747" s="38" t="str">
        <f t="shared" si="89"/>
        <v>2</v>
      </c>
      <c r="E747" s="38" t="str">
        <f t="shared" si="90"/>
        <v>50</v>
      </c>
      <c r="F747" s="38" t="str">
        <f t="shared" si="91"/>
        <v>2</v>
      </c>
      <c r="G747" s="38" t="str">
        <f t="shared" si="92"/>
        <v>1</v>
      </c>
      <c r="H747" s="39">
        <v>24125021</v>
      </c>
      <c r="I747" s="59" t="s">
        <v>1163</v>
      </c>
      <c r="J747" s="59" t="s">
        <v>815</v>
      </c>
      <c r="K747" s="41" t="s">
        <v>619</v>
      </c>
    </row>
    <row r="748" spans="1:11" s="46" customFormat="1" ht="57.75" customHeight="1" x14ac:dyDescent="0.25">
      <c r="A748" s="29" t="str">
        <f t="shared" si="86"/>
        <v>2</v>
      </c>
      <c r="B748" s="29" t="str">
        <f t="shared" si="87"/>
        <v>4</v>
      </c>
      <c r="C748" s="29" t="str">
        <f t="shared" si="88"/>
        <v>1</v>
      </c>
      <c r="D748" s="29" t="str">
        <f t="shared" si="89"/>
        <v>2</v>
      </c>
      <c r="E748" s="29" t="str">
        <f t="shared" si="90"/>
        <v>50</v>
      </c>
      <c r="F748" s="29" t="str">
        <f t="shared" si="91"/>
        <v>9</v>
      </c>
      <c r="G748" s="29" t="str">
        <f t="shared" si="92"/>
        <v>0</v>
      </c>
      <c r="H748" s="30">
        <v>24125090</v>
      </c>
      <c r="I748" s="78" t="s">
        <v>819</v>
      </c>
      <c r="J748" s="78" t="s">
        <v>818</v>
      </c>
      <c r="K748" s="83" t="s">
        <v>194</v>
      </c>
    </row>
    <row r="749" spans="1:11" s="46" customFormat="1" ht="54" customHeight="1" x14ac:dyDescent="0.25">
      <c r="A749" s="38" t="str">
        <f t="shared" si="86"/>
        <v>2</v>
      </c>
      <c r="B749" s="38" t="str">
        <f t="shared" si="87"/>
        <v>4</v>
      </c>
      <c r="C749" s="38" t="str">
        <f t="shared" si="88"/>
        <v>1</v>
      </c>
      <c r="D749" s="38" t="str">
        <f t="shared" si="89"/>
        <v>2</v>
      </c>
      <c r="E749" s="38" t="str">
        <f t="shared" si="90"/>
        <v>50</v>
      </c>
      <c r="F749" s="38" t="str">
        <f t="shared" si="91"/>
        <v>9</v>
      </c>
      <c r="G749" s="38" t="str">
        <f t="shared" si="92"/>
        <v>1</v>
      </c>
      <c r="H749" s="39">
        <v>24125091</v>
      </c>
      <c r="I749" s="59" t="s">
        <v>824</v>
      </c>
      <c r="J749" s="59" t="s">
        <v>816</v>
      </c>
      <c r="K749" s="41" t="s">
        <v>619</v>
      </c>
    </row>
    <row r="750" spans="1:11" s="46" customFormat="1" ht="55.5" customHeight="1" x14ac:dyDescent="0.25">
      <c r="A750" s="21" t="str">
        <f t="shared" si="86"/>
        <v>2</v>
      </c>
      <c r="B750" s="21" t="str">
        <f t="shared" si="87"/>
        <v>4</v>
      </c>
      <c r="C750" s="21" t="str">
        <f t="shared" si="88"/>
        <v>1</v>
      </c>
      <c r="D750" s="21" t="str">
        <f t="shared" si="89"/>
        <v>3</v>
      </c>
      <c r="E750" s="21" t="str">
        <f t="shared" si="90"/>
        <v>00</v>
      </c>
      <c r="F750" s="21" t="str">
        <f t="shared" si="91"/>
        <v>0</v>
      </c>
      <c r="G750" s="21" t="str">
        <f t="shared" si="92"/>
        <v>0</v>
      </c>
      <c r="H750" s="22">
        <v>24130000</v>
      </c>
      <c r="I750" s="43" t="s">
        <v>1020</v>
      </c>
      <c r="J750" s="43" t="s">
        <v>690</v>
      </c>
      <c r="K750" s="81" t="s">
        <v>194</v>
      </c>
    </row>
    <row r="751" spans="1:11" s="46" customFormat="1" ht="27" customHeight="1" x14ac:dyDescent="0.25">
      <c r="A751" s="25" t="str">
        <f t="shared" si="86"/>
        <v>2</v>
      </c>
      <c r="B751" s="25" t="str">
        <f t="shared" si="87"/>
        <v>4</v>
      </c>
      <c r="C751" s="25" t="str">
        <f t="shared" si="88"/>
        <v>1</v>
      </c>
      <c r="D751" s="25" t="str">
        <f t="shared" si="89"/>
        <v>3</v>
      </c>
      <c r="E751" s="25" t="str">
        <f t="shared" si="90"/>
        <v>50</v>
      </c>
      <c r="F751" s="25" t="str">
        <f t="shared" si="91"/>
        <v>0</v>
      </c>
      <c r="G751" s="25" t="str">
        <f t="shared" si="92"/>
        <v>0</v>
      </c>
      <c r="H751" s="26">
        <v>24135000</v>
      </c>
      <c r="I751" s="77" t="s">
        <v>64</v>
      </c>
      <c r="J751" s="77" t="s">
        <v>690</v>
      </c>
      <c r="K751" s="82" t="s">
        <v>194</v>
      </c>
    </row>
    <row r="752" spans="1:11" s="46" customFormat="1" ht="27" customHeight="1" x14ac:dyDescent="0.25">
      <c r="A752" s="38" t="str">
        <f t="shared" si="86"/>
        <v>2</v>
      </c>
      <c r="B752" s="38" t="str">
        <f t="shared" si="87"/>
        <v>4</v>
      </c>
      <c r="C752" s="38" t="str">
        <f t="shared" si="88"/>
        <v>1</v>
      </c>
      <c r="D752" s="38" t="str">
        <f t="shared" si="89"/>
        <v>3</v>
      </c>
      <c r="E752" s="38" t="str">
        <f t="shared" si="90"/>
        <v>50</v>
      </c>
      <c r="F752" s="38" t="str">
        <f t="shared" si="91"/>
        <v>0</v>
      </c>
      <c r="G752" s="38" t="str">
        <f t="shared" si="92"/>
        <v>1</v>
      </c>
      <c r="H752" s="39">
        <v>24135001</v>
      </c>
      <c r="I752" s="59" t="s">
        <v>527</v>
      </c>
      <c r="J752" s="59" t="s">
        <v>656</v>
      </c>
      <c r="K752" s="41" t="s">
        <v>619</v>
      </c>
    </row>
    <row r="753" spans="1:11" s="46" customFormat="1" ht="93.75" customHeight="1" x14ac:dyDescent="0.25">
      <c r="A753" s="21" t="str">
        <f t="shared" si="86"/>
        <v>2</v>
      </c>
      <c r="B753" s="21" t="str">
        <f t="shared" si="87"/>
        <v>4</v>
      </c>
      <c r="C753" s="21" t="str">
        <f t="shared" si="88"/>
        <v>1</v>
      </c>
      <c r="D753" s="21" t="str">
        <f t="shared" si="89"/>
        <v>4</v>
      </c>
      <c r="E753" s="21" t="str">
        <f t="shared" si="90"/>
        <v>00</v>
      </c>
      <c r="F753" s="21" t="str">
        <f t="shared" si="91"/>
        <v>0</v>
      </c>
      <c r="G753" s="21" t="str">
        <f t="shared" si="92"/>
        <v>0</v>
      </c>
      <c r="H753" s="22">
        <v>24140000</v>
      </c>
      <c r="I753" s="43" t="s">
        <v>1101</v>
      </c>
      <c r="J753" s="43" t="s">
        <v>718</v>
      </c>
      <c r="K753" s="81" t="s">
        <v>194</v>
      </c>
    </row>
    <row r="754" spans="1:11" s="46" customFormat="1" ht="51" customHeight="1" x14ac:dyDescent="0.25">
      <c r="A754" s="25" t="str">
        <f t="shared" si="86"/>
        <v>2</v>
      </c>
      <c r="B754" s="25" t="str">
        <f t="shared" si="87"/>
        <v>4</v>
      </c>
      <c r="C754" s="25" t="str">
        <f t="shared" si="88"/>
        <v>1</v>
      </c>
      <c r="D754" s="25" t="str">
        <f t="shared" si="89"/>
        <v>4</v>
      </c>
      <c r="E754" s="25" t="str">
        <f t="shared" si="90"/>
        <v>50</v>
      </c>
      <c r="F754" s="25" t="str">
        <f t="shared" si="91"/>
        <v>0</v>
      </c>
      <c r="G754" s="25" t="str">
        <f t="shared" si="92"/>
        <v>0</v>
      </c>
      <c r="H754" s="26">
        <v>24145000</v>
      </c>
      <c r="I754" s="77" t="s">
        <v>100</v>
      </c>
      <c r="J754" s="77" t="s">
        <v>796</v>
      </c>
      <c r="K754" s="82" t="s">
        <v>194</v>
      </c>
    </row>
    <row r="755" spans="1:11" s="46" customFormat="1" ht="27.75" customHeight="1" x14ac:dyDescent="0.25">
      <c r="A755" s="38" t="str">
        <f t="shared" si="86"/>
        <v>2</v>
      </c>
      <c r="B755" s="38" t="str">
        <f t="shared" si="87"/>
        <v>4</v>
      </c>
      <c r="C755" s="38" t="str">
        <f t="shared" si="88"/>
        <v>1</v>
      </c>
      <c r="D755" s="38" t="str">
        <f t="shared" si="89"/>
        <v>4</v>
      </c>
      <c r="E755" s="38" t="str">
        <f t="shared" si="90"/>
        <v>50</v>
      </c>
      <c r="F755" s="38" t="str">
        <f t="shared" si="91"/>
        <v>0</v>
      </c>
      <c r="G755" s="38" t="str">
        <f t="shared" si="92"/>
        <v>1</v>
      </c>
      <c r="H755" s="39">
        <v>24145001</v>
      </c>
      <c r="I755" s="59" t="s">
        <v>531</v>
      </c>
      <c r="J755" s="59" t="s">
        <v>169</v>
      </c>
      <c r="K755" s="41" t="s">
        <v>619</v>
      </c>
    </row>
    <row r="756" spans="1:11" s="46" customFormat="1" ht="53.25" customHeight="1" x14ac:dyDescent="0.25">
      <c r="A756" s="25" t="str">
        <f t="shared" si="86"/>
        <v>2</v>
      </c>
      <c r="B756" s="25" t="str">
        <f t="shared" si="87"/>
        <v>4</v>
      </c>
      <c r="C756" s="25" t="str">
        <f t="shared" si="88"/>
        <v>1</v>
      </c>
      <c r="D756" s="25" t="str">
        <f t="shared" si="89"/>
        <v>4</v>
      </c>
      <c r="E756" s="25" t="str">
        <f t="shared" si="90"/>
        <v>51</v>
      </c>
      <c r="F756" s="25" t="str">
        <f t="shared" si="91"/>
        <v>0</v>
      </c>
      <c r="G756" s="25" t="str">
        <f t="shared" si="92"/>
        <v>0</v>
      </c>
      <c r="H756" s="26">
        <v>24145100</v>
      </c>
      <c r="I756" s="77" t="s">
        <v>1102</v>
      </c>
      <c r="J756" s="84" t="s">
        <v>797</v>
      </c>
      <c r="K756" s="82" t="s">
        <v>194</v>
      </c>
    </row>
    <row r="757" spans="1:11" ht="45" customHeight="1" x14ac:dyDescent="0.25">
      <c r="A757" s="38" t="str">
        <f t="shared" si="86"/>
        <v>2</v>
      </c>
      <c r="B757" s="38" t="str">
        <f t="shared" si="87"/>
        <v>4</v>
      </c>
      <c r="C757" s="38" t="str">
        <f t="shared" si="88"/>
        <v>1</v>
      </c>
      <c r="D757" s="38" t="str">
        <f t="shared" si="89"/>
        <v>4</v>
      </c>
      <c r="E757" s="38" t="str">
        <f t="shared" si="90"/>
        <v>51</v>
      </c>
      <c r="F757" s="38" t="str">
        <f t="shared" si="91"/>
        <v>0</v>
      </c>
      <c r="G757" s="38" t="str">
        <f t="shared" si="92"/>
        <v>1</v>
      </c>
      <c r="H757" s="39">
        <v>24145101</v>
      </c>
      <c r="I757" s="59" t="s">
        <v>1494</v>
      </c>
      <c r="J757" s="59" t="s">
        <v>170</v>
      </c>
      <c r="K757" s="41" t="s">
        <v>619</v>
      </c>
    </row>
    <row r="758" spans="1:11" ht="65.25" customHeight="1" x14ac:dyDescent="0.25">
      <c r="A758" s="25" t="str">
        <f t="shared" si="86"/>
        <v>2</v>
      </c>
      <c r="B758" s="25" t="str">
        <f t="shared" si="87"/>
        <v>4</v>
      </c>
      <c r="C758" s="25" t="str">
        <f t="shared" si="88"/>
        <v>1</v>
      </c>
      <c r="D758" s="25" t="str">
        <f t="shared" si="89"/>
        <v>4</v>
      </c>
      <c r="E758" s="25" t="str">
        <f t="shared" si="90"/>
        <v>52</v>
      </c>
      <c r="F758" s="25" t="str">
        <f t="shared" si="91"/>
        <v>0</v>
      </c>
      <c r="G758" s="25" t="str">
        <f t="shared" si="92"/>
        <v>0</v>
      </c>
      <c r="H758" s="26">
        <v>24145200</v>
      </c>
      <c r="I758" s="77" t="s">
        <v>171</v>
      </c>
      <c r="J758" s="77" t="s">
        <v>798</v>
      </c>
      <c r="K758" s="82" t="s">
        <v>194</v>
      </c>
    </row>
    <row r="759" spans="1:11" ht="45" customHeight="1" x14ac:dyDescent="0.25">
      <c r="A759" s="38" t="str">
        <f t="shared" si="86"/>
        <v>2</v>
      </c>
      <c r="B759" s="38" t="str">
        <f t="shared" si="87"/>
        <v>4</v>
      </c>
      <c r="C759" s="38" t="str">
        <f t="shared" si="88"/>
        <v>1</v>
      </c>
      <c r="D759" s="38" t="str">
        <f t="shared" si="89"/>
        <v>4</v>
      </c>
      <c r="E759" s="38" t="str">
        <f t="shared" si="90"/>
        <v>52</v>
      </c>
      <c r="F759" s="38" t="str">
        <f t="shared" si="91"/>
        <v>0</v>
      </c>
      <c r="G759" s="38" t="str">
        <f t="shared" si="92"/>
        <v>1</v>
      </c>
      <c r="H759" s="39">
        <v>24145201</v>
      </c>
      <c r="I759" s="59" t="s">
        <v>558</v>
      </c>
      <c r="J759" s="59" t="s">
        <v>172</v>
      </c>
      <c r="K759" s="41" t="s">
        <v>619</v>
      </c>
    </row>
    <row r="760" spans="1:11" ht="83.25" customHeight="1" x14ac:dyDescent="0.25">
      <c r="A760" s="25" t="str">
        <f t="shared" si="86"/>
        <v>2</v>
      </c>
      <c r="B760" s="25" t="str">
        <f t="shared" si="87"/>
        <v>4</v>
      </c>
      <c r="C760" s="25" t="str">
        <f t="shared" si="88"/>
        <v>1</v>
      </c>
      <c r="D760" s="25" t="str">
        <f t="shared" si="89"/>
        <v>4</v>
      </c>
      <c r="E760" s="25" t="str">
        <f t="shared" si="90"/>
        <v>53</v>
      </c>
      <c r="F760" s="25" t="str">
        <f t="shared" si="91"/>
        <v>0</v>
      </c>
      <c r="G760" s="25" t="str">
        <f t="shared" si="92"/>
        <v>0</v>
      </c>
      <c r="H760" s="26">
        <v>24145300</v>
      </c>
      <c r="I760" s="77" t="s">
        <v>173</v>
      </c>
      <c r="J760" s="77" t="s">
        <v>799</v>
      </c>
      <c r="K760" s="82" t="s">
        <v>194</v>
      </c>
    </row>
    <row r="761" spans="1:11" ht="45" customHeight="1" x14ac:dyDescent="0.25">
      <c r="A761" s="38" t="str">
        <f t="shared" si="86"/>
        <v>2</v>
      </c>
      <c r="B761" s="38" t="str">
        <f t="shared" si="87"/>
        <v>4</v>
      </c>
      <c r="C761" s="38" t="str">
        <f t="shared" si="88"/>
        <v>1</v>
      </c>
      <c r="D761" s="38" t="str">
        <f t="shared" si="89"/>
        <v>4</v>
      </c>
      <c r="E761" s="38" t="str">
        <f t="shared" si="90"/>
        <v>53</v>
      </c>
      <c r="F761" s="38" t="str">
        <f t="shared" si="91"/>
        <v>0</v>
      </c>
      <c r="G761" s="38" t="str">
        <f t="shared" si="92"/>
        <v>1</v>
      </c>
      <c r="H761" s="39">
        <v>24145301</v>
      </c>
      <c r="I761" s="59" t="s">
        <v>559</v>
      </c>
      <c r="J761" s="59" t="s">
        <v>174</v>
      </c>
      <c r="K761" s="41" t="s">
        <v>619</v>
      </c>
    </row>
    <row r="762" spans="1:11" ht="92.25" customHeight="1" x14ac:dyDescent="0.25">
      <c r="A762" s="25" t="str">
        <f t="shared" si="86"/>
        <v>2</v>
      </c>
      <c r="B762" s="25" t="str">
        <f t="shared" si="87"/>
        <v>4</v>
      </c>
      <c r="C762" s="25" t="str">
        <f t="shared" si="88"/>
        <v>1</v>
      </c>
      <c r="D762" s="25" t="str">
        <f t="shared" si="89"/>
        <v>4</v>
      </c>
      <c r="E762" s="25" t="str">
        <f t="shared" si="90"/>
        <v>54</v>
      </c>
      <c r="F762" s="25" t="str">
        <f t="shared" si="91"/>
        <v>0</v>
      </c>
      <c r="G762" s="25" t="str">
        <f t="shared" si="92"/>
        <v>0</v>
      </c>
      <c r="H762" s="26">
        <v>24145400</v>
      </c>
      <c r="I762" s="77" t="s">
        <v>1103</v>
      </c>
      <c r="J762" s="77" t="s">
        <v>1185</v>
      </c>
      <c r="K762" s="82" t="s">
        <v>194</v>
      </c>
    </row>
    <row r="763" spans="1:11" ht="45" customHeight="1" x14ac:dyDescent="0.25">
      <c r="A763" s="38" t="str">
        <f t="shared" si="86"/>
        <v>2</v>
      </c>
      <c r="B763" s="38" t="str">
        <f t="shared" si="87"/>
        <v>4</v>
      </c>
      <c r="C763" s="38" t="str">
        <f t="shared" si="88"/>
        <v>1</v>
      </c>
      <c r="D763" s="38" t="str">
        <f t="shared" si="89"/>
        <v>4</v>
      </c>
      <c r="E763" s="38" t="str">
        <f t="shared" si="90"/>
        <v>54</v>
      </c>
      <c r="F763" s="38" t="str">
        <f t="shared" si="91"/>
        <v>0</v>
      </c>
      <c r="G763" s="38" t="str">
        <f t="shared" si="92"/>
        <v>1</v>
      </c>
      <c r="H763" s="39">
        <v>24145401</v>
      </c>
      <c r="I763" s="59" t="s">
        <v>1495</v>
      </c>
      <c r="J763" s="59" t="s">
        <v>1104</v>
      </c>
      <c r="K763" s="41" t="s">
        <v>619</v>
      </c>
    </row>
    <row r="764" spans="1:11" ht="54" customHeight="1" x14ac:dyDescent="0.25">
      <c r="A764" s="25" t="str">
        <f t="shared" si="86"/>
        <v>2</v>
      </c>
      <c r="B764" s="25" t="str">
        <f t="shared" si="87"/>
        <v>4</v>
      </c>
      <c r="C764" s="25" t="str">
        <f t="shared" si="88"/>
        <v>1</v>
      </c>
      <c r="D764" s="25" t="str">
        <f t="shared" si="89"/>
        <v>4</v>
      </c>
      <c r="E764" s="25" t="str">
        <f t="shared" si="90"/>
        <v>99</v>
      </c>
      <c r="F764" s="25" t="str">
        <f t="shared" si="91"/>
        <v>0</v>
      </c>
      <c r="G764" s="25" t="str">
        <f t="shared" si="92"/>
        <v>0</v>
      </c>
      <c r="H764" s="26">
        <v>24149900</v>
      </c>
      <c r="I764" s="77" t="s">
        <v>1348</v>
      </c>
      <c r="J764" s="77" t="s">
        <v>1375</v>
      </c>
      <c r="K764" s="71" t="s">
        <v>194</v>
      </c>
    </row>
    <row r="765" spans="1:11" ht="56.25" customHeight="1" x14ac:dyDescent="0.25">
      <c r="A765" s="38" t="str">
        <f t="shared" si="86"/>
        <v>2</v>
      </c>
      <c r="B765" s="38" t="str">
        <f t="shared" si="87"/>
        <v>4</v>
      </c>
      <c r="C765" s="38" t="str">
        <f t="shared" si="88"/>
        <v>1</v>
      </c>
      <c r="D765" s="38" t="str">
        <f t="shared" si="89"/>
        <v>4</v>
      </c>
      <c r="E765" s="38" t="str">
        <f t="shared" si="90"/>
        <v>99</v>
      </c>
      <c r="F765" s="38" t="str">
        <f t="shared" si="91"/>
        <v>0</v>
      </c>
      <c r="G765" s="38" t="str">
        <f t="shared" si="92"/>
        <v>1</v>
      </c>
      <c r="H765" s="39">
        <v>24149901</v>
      </c>
      <c r="I765" s="59" t="s">
        <v>1351</v>
      </c>
      <c r="J765" s="59" t="s">
        <v>1374</v>
      </c>
      <c r="K765" s="41" t="s">
        <v>198</v>
      </c>
    </row>
    <row r="766" spans="1:11" s="46" customFormat="1" ht="72" customHeight="1" x14ac:dyDescent="0.25">
      <c r="A766" s="21" t="str">
        <f t="shared" si="86"/>
        <v>2</v>
      </c>
      <c r="B766" s="21" t="str">
        <f t="shared" si="87"/>
        <v>4</v>
      </c>
      <c r="C766" s="21" t="str">
        <f t="shared" si="88"/>
        <v>1</v>
      </c>
      <c r="D766" s="21" t="str">
        <f t="shared" si="89"/>
        <v>9</v>
      </c>
      <c r="E766" s="21" t="str">
        <f t="shared" si="90"/>
        <v>00</v>
      </c>
      <c r="F766" s="21" t="str">
        <f t="shared" si="91"/>
        <v>0</v>
      </c>
      <c r="G766" s="21" t="str">
        <f t="shared" si="92"/>
        <v>0</v>
      </c>
      <c r="H766" s="22">
        <v>24190000</v>
      </c>
      <c r="I766" s="43" t="s">
        <v>1021</v>
      </c>
      <c r="J766" s="43" t="s">
        <v>691</v>
      </c>
      <c r="K766" s="81" t="s">
        <v>194</v>
      </c>
    </row>
    <row r="767" spans="1:11" s="46" customFormat="1" ht="50.25" customHeight="1" x14ac:dyDescent="0.25">
      <c r="A767" s="25" t="str">
        <f t="shared" si="86"/>
        <v>2</v>
      </c>
      <c r="B767" s="25" t="str">
        <f t="shared" si="87"/>
        <v>4</v>
      </c>
      <c r="C767" s="25" t="str">
        <f t="shared" si="88"/>
        <v>1</v>
      </c>
      <c r="D767" s="25" t="str">
        <f t="shared" si="89"/>
        <v>9</v>
      </c>
      <c r="E767" s="25" t="str">
        <f t="shared" si="90"/>
        <v>50</v>
      </c>
      <c r="F767" s="25" t="str">
        <f t="shared" si="91"/>
        <v>0</v>
      </c>
      <c r="G767" s="25" t="str">
        <f t="shared" si="92"/>
        <v>0</v>
      </c>
      <c r="H767" s="26">
        <v>24195000</v>
      </c>
      <c r="I767" s="77" t="s">
        <v>73</v>
      </c>
      <c r="J767" s="77" t="s">
        <v>716</v>
      </c>
      <c r="K767" s="82" t="s">
        <v>194</v>
      </c>
    </row>
    <row r="768" spans="1:11" s="46" customFormat="1" ht="42" customHeight="1" x14ac:dyDescent="0.25">
      <c r="A768" s="38" t="str">
        <f t="shared" si="86"/>
        <v>2</v>
      </c>
      <c r="B768" s="38" t="str">
        <f t="shared" si="87"/>
        <v>4</v>
      </c>
      <c r="C768" s="38" t="str">
        <f t="shared" si="88"/>
        <v>1</v>
      </c>
      <c r="D768" s="38" t="str">
        <f t="shared" si="89"/>
        <v>9</v>
      </c>
      <c r="E768" s="38" t="str">
        <f t="shared" si="90"/>
        <v>50</v>
      </c>
      <c r="F768" s="38" t="str">
        <f t="shared" si="91"/>
        <v>0</v>
      </c>
      <c r="G768" s="38" t="str">
        <f t="shared" si="92"/>
        <v>1</v>
      </c>
      <c r="H768" s="39">
        <v>24195001</v>
      </c>
      <c r="I768" s="59" t="s">
        <v>530</v>
      </c>
      <c r="J768" s="59" t="s">
        <v>164</v>
      </c>
      <c r="K768" s="41" t="s">
        <v>602</v>
      </c>
    </row>
    <row r="769" spans="1:11" s="46" customFormat="1" ht="42" customHeight="1" x14ac:dyDescent="0.25">
      <c r="A769" s="25" t="str">
        <f t="shared" si="86"/>
        <v>2</v>
      </c>
      <c r="B769" s="25" t="str">
        <f t="shared" si="87"/>
        <v>4</v>
      </c>
      <c r="C769" s="25" t="str">
        <f t="shared" si="88"/>
        <v>1</v>
      </c>
      <c r="D769" s="25" t="str">
        <f t="shared" si="89"/>
        <v>9</v>
      </c>
      <c r="E769" s="25" t="str">
        <f t="shared" si="90"/>
        <v>51</v>
      </c>
      <c r="F769" s="25" t="str">
        <f t="shared" si="91"/>
        <v>0</v>
      </c>
      <c r="G769" s="25" t="str">
        <f t="shared" si="92"/>
        <v>0</v>
      </c>
      <c r="H769" s="26">
        <v>24195100</v>
      </c>
      <c r="I769" s="77" t="s">
        <v>1567</v>
      </c>
      <c r="J769" s="77" t="s">
        <v>1379</v>
      </c>
      <c r="K769" s="71" t="s">
        <v>194</v>
      </c>
    </row>
    <row r="770" spans="1:11" s="46" customFormat="1" ht="42" customHeight="1" x14ac:dyDescent="0.25">
      <c r="A770" s="38" t="str">
        <f t="shared" si="86"/>
        <v>2</v>
      </c>
      <c r="B770" s="38" t="str">
        <f t="shared" si="87"/>
        <v>4</v>
      </c>
      <c r="C770" s="38" t="str">
        <f t="shared" si="88"/>
        <v>1</v>
      </c>
      <c r="D770" s="38" t="str">
        <f t="shared" si="89"/>
        <v>9</v>
      </c>
      <c r="E770" s="38" t="str">
        <f t="shared" si="90"/>
        <v>51</v>
      </c>
      <c r="F770" s="38" t="str">
        <f t="shared" si="91"/>
        <v>0</v>
      </c>
      <c r="G770" s="38" t="str">
        <f t="shared" si="92"/>
        <v>1</v>
      </c>
      <c r="H770" s="39">
        <v>24195101</v>
      </c>
      <c r="I770" s="59" t="s">
        <v>1344</v>
      </c>
      <c r="J770" s="59" t="s">
        <v>1377</v>
      </c>
      <c r="K770" s="41" t="s">
        <v>198</v>
      </c>
    </row>
    <row r="771" spans="1:11" s="46" customFormat="1" ht="42" customHeight="1" x14ac:dyDescent="0.25">
      <c r="A771" s="25" t="str">
        <f t="shared" si="86"/>
        <v>2</v>
      </c>
      <c r="B771" s="25" t="str">
        <f t="shared" si="87"/>
        <v>4</v>
      </c>
      <c r="C771" s="25" t="str">
        <f t="shared" si="88"/>
        <v>1</v>
      </c>
      <c r="D771" s="25" t="str">
        <f t="shared" si="89"/>
        <v>9</v>
      </c>
      <c r="E771" s="25" t="str">
        <f t="shared" si="90"/>
        <v>53</v>
      </c>
      <c r="F771" s="25" t="str">
        <f t="shared" si="91"/>
        <v>0</v>
      </c>
      <c r="G771" s="25" t="str">
        <f t="shared" si="92"/>
        <v>0</v>
      </c>
      <c r="H771" s="26">
        <v>24195300</v>
      </c>
      <c r="I771" s="77" t="s">
        <v>1697</v>
      </c>
      <c r="J771" s="77" t="s">
        <v>1698</v>
      </c>
      <c r="K771" s="82" t="s">
        <v>194</v>
      </c>
    </row>
    <row r="772" spans="1:11" s="46" customFormat="1" ht="42" customHeight="1" x14ac:dyDescent="0.25">
      <c r="A772" s="38" t="str">
        <f t="shared" si="86"/>
        <v>2</v>
      </c>
      <c r="B772" s="38" t="str">
        <f t="shared" si="87"/>
        <v>4</v>
      </c>
      <c r="C772" s="38" t="str">
        <f t="shared" si="88"/>
        <v>1</v>
      </c>
      <c r="D772" s="38" t="str">
        <f t="shared" si="89"/>
        <v>9</v>
      </c>
      <c r="E772" s="38" t="str">
        <f t="shared" si="90"/>
        <v>53</v>
      </c>
      <c r="F772" s="38" t="str">
        <f t="shared" si="91"/>
        <v>0</v>
      </c>
      <c r="G772" s="38" t="str">
        <f t="shared" si="92"/>
        <v>1</v>
      </c>
      <c r="H772" s="39">
        <v>24195301</v>
      </c>
      <c r="I772" s="59" t="s">
        <v>1699</v>
      </c>
      <c r="J772" s="59" t="s">
        <v>1700</v>
      </c>
      <c r="K772" s="62" t="s">
        <v>198</v>
      </c>
    </row>
    <row r="773" spans="1:11" s="46" customFormat="1" ht="42" customHeight="1" x14ac:dyDescent="0.25">
      <c r="A773" s="25" t="str">
        <f t="shared" si="86"/>
        <v>2</v>
      </c>
      <c r="B773" s="25" t="str">
        <f t="shared" si="87"/>
        <v>4</v>
      </c>
      <c r="C773" s="25" t="str">
        <f t="shared" si="88"/>
        <v>1</v>
      </c>
      <c r="D773" s="25" t="str">
        <f t="shared" si="89"/>
        <v>9</v>
      </c>
      <c r="E773" s="25" t="str">
        <f t="shared" si="90"/>
        <v>54</v>
      </c>
      <c r="F773" s="25" t="str">
        <f t="shared" si="91"/>
        <v>0</v>
      </c>
      <c r="G773" s="25" t="str">
        <f t="shared" si="92"/>
        <v>0</v>
      </c>
      <c r="H773" s="26">
        <v>24195400</v>
      </c>
      <c r="I773" s="77" t="s">
        <v>1024</v>
      </c>
      <c r="J773" s="77" t="s">
        <v>1027</v>
      </c>
      <c r="K773" s="82" t="s">
        <v>194</v>
      </c>
    </row>
    <row r="774" spans="1:11" s="46" customFormat="1" ht="102" customHeight="1" x14ac:dyDescent="0.25">
      <c r="A774" s="29" t="str">
        <f t="shared" si="86"/>
        <v>2</v>
      </c>
      <c r="B774" s="29" t="str">
        <f t="shared" si="87"/>
        <v>4</v>
      </c>
      <c r="C774" s="29" t="str">
        <f t="shared" si="88"/>
        <v>1</v>
      </c>
      <c r="D774" s="29" t="str">
        <f t="shared" si="89"/>
        <v>9</v>
      </c>
      <c r="E774" s="29" t="str">
        <f t="shared" si="90"/>
        <v>54</v>
      </c>
      <c r="F774" s="29" t="str">
        <f t="shared" si="91"/>
        <v>2</v>
      </c>
      <c r="G774" s="29" t="str">
        <f t="shared" si="92"/>
        <v>0</v>
      </c>
      <c r="H774" s="30">
        <v>24195420</v>
      </c>
      <c r="I774" s="78" t="s">
        <v>1025</v>
      </c>
      <c r="J774" s="78" t="s">
        <v>883</v>
      </c>
      <c r="K774" s="83" t="s">
        <v>194</v>
      </c>
    </row>
    <row r="775" spans="1:11" s="46" customFormat="1" ht="87" customHeight="1" x14ac:dyDescent="0.25">
      <c r="A775" s="38" t="str">
        <f t="shared" si="86"/>
        <v>2</v>
      </c>
      <c r="B775" s="38" t="str">
        <f t="shared" si="87"/>
        <v>4</v>
      </c>
      <c r="C775" s="38" t="str">
        <f t="shared" si="88"/>
        <v>1</v>
      </c>
      <c r="D775" s="38" t="str">
        <f t="shared" si="89"/>
        <v>9</v>
      </c>
      <c r="E775" s="38" t="str">
        <f t="shared" si="90"/>
        <v>54</v>
      </c>
      <c r="F775" s="38" t="str">
        <f t="shared" si="91"/>
        <v>2</v>
      </c>
      <c r="G775" s="38" t="str">
        <f t="shared" si="92"/>
        <v>1</v>
      </c>
      <c r="H775" s="39">
        <v>24195421</v>
      </c>
      <c r="I775" s="59" t="s">
        <v>1231</v>
      </c>
      <c r="J775" s="59" t="s">
        <v>884</v>
      </c>
      <c r="K775" s="62" t="s">
        <v>198</v>
      </c>
    </row>
    <row r="776" spans="1:11" s="46" customFormat="1" ht="42" customHeight="1" x14ac:dyDescent="0.25">
      <c r="A776" s="25" t="str">
        <f t="shared" si="86"/>
        <v>2</v>
      </c>
      <c r="B776" s="25" t="str">
        <f t="shared" si="87"/>
        <v>4</v>
      </c>
      <c r="C776" s="25" t="str">
        <f t="shared" si="88"/>
        <v>1</v>
      </c>
      <c r="D776" s="25" t="str">
        <f t="shared" si="89"/>
        <v>9</v>
      </c>
      <c r="E776" s="25" t="str">
        <f t="shared" si="90"/>
        <v>59</v>
      </c>
      <c r="F776" s="25" t="str">
        <f t="shared" si="91"/>
        <v>0</v>
      </c>
      <c r="G776" s="25" t="str">
        <f t="shared" si="92"/>
        <v>0</v>
      </c>
      <c r="H776" s="26">
        <v>24195900</v>
      </c>
      <c r="I776" s="77" t="s">
        <v>1615</v>
      </c>
      <c r="J776" s="77" t="s">
        <v>1701</v>
      </c>
      <c r="K776" s="71" t="s">
        <v>194</v>
      </c>
    </row>
    <row r="777" spans="1:11" s="46" customFormat="1" ht="42" customHeight="1" x14ac:dyDescent="0.25">
      <c r="A777" s="38" t="str">
        <f t="shared" si="86"/>
        <v>2</v>
      </c>
      <c r="B777" s="38" t="str">
        <f t="shared" si="87"/>
        <v>4</v>
      </c>
      <c r="C777" s="38" t="str">
        <f t="shared" si="88"/>
        <v>1</v>
      </c>
      <c r="D777" s="38" t="str">
        <f t="shared" si="89"/>
        <v>9</v>
      </c>
      <c r="E777" s="38" t="str">
        <f t="shared" si="90"/>
        <v>59</v>
      </c>
      <c r="F777" s="38" t="str">
        <f t="shared" si="91"/>
        <v>0</v>
      </c>
      <c r="G777" s="38" t="str">
        <f t="shared" si="92"/>
        <v>1</v>
      </c>
      <c r="H777" s="39">
        <v>24195901</v>
      </c>
      <c r="I777" s="59" t="s">
        <v>1617</v>
      </c>
      <c r="J777" s="59" t="s">
        <v>1702</v>
      </c>
      <c r="K777" s="41" t="s">
        <v>198</v>
      </c>
    </row>
    <row r="778" spans="1:11" s="46" customFormat="1" ht="75" customHeight="1" x14ac:dyDescent="0.25">
      <c r="A778" s="25" t="str">
        <f t="shared" si="86"/>
        <v>2</v>
      </c>
      <c r="B778" s="25" t="str">
        <f t="shared" si="87"/>
        <v>4</v>
      </c>
      <c r="C778" s="25" t="str">
        <f t="shared" si="88"/>
        <v>1</v>
      </c>
      <c r="D778" s="25" t="str">
        <f t="shared" si="89"/>
        <v>9</v>
      </c>
      <c r="E778" s="25" t="str">
        <f t="shared" si="90"/>
        <v>99</v>
      </c>
      <c r="F778" s="25" t="str">
        <f t="shared" si="91"/>
        <v>0</v>
      </c>
      <c r="G778" s="25" t="str">
        <f t="shared" si="92"/>
        <v>0</v>
      </c>
      <c r="H778" s="26">
        <v>24199900</v>
      </c>
      <c r="I778" s="77" t="s">
        <v>1021</v>
      </c>
      <c r="J778" s="77" t="s">
        <v>691</v>
      </c>
      <c r="K778" s="82" t="s">
        <v>194</v>
      </c>
    </row>
    <row r="779" spans="1:11" s="46" customFormat="1" ht="84" customHeight="1" x14ac:dyDescent="0.25">
      <c r="A779" s="38" t="str">
        <f t="shared" si="86"/>
        <v>2</v>
      </c>
      <c r="B779" s="38" t="str">
        <f t="shared" si="87"/>
        <v>4</v>
      </c>
      <c r="C779" s="38" t="str">
        <f t="shared" si="88"/>
        <v>1</v>
      </c>
      <c r="D779" s="38" t="str">
        <f t="shared" si="89"/>
        <v>9</v>
      </c>
      <c r="E779" s="38" t="str">
        <f t="shared" si="90"/>
        <v>99</v>
      </c>
      <c r="F779" s="38" t="str">
        <f t="shared" si="91"/>
        <v>0</v>
      </c>
      <c r="G779" s="38" t="str">
        <f t="shared" si="92"/>
        <v>1</v>
      </c>
      <c r="H779" s="39">
        <v>24199901</v>
      </c>
      <c r="I779" s="59" t="s">
        <v>1028</v>
      </c>
      <c r="J779" s="59" t="s">
        <v>165</v>
      </c>
      <c r="K779" s="41" t="s">
        <v>619</v>
      </c>
    </row>
    <row r="780" spans="1:11" ht="60" customHeight="1" x14ac:dyDescent="0.25">
      <c r="A780" s="17" t="str">
        <f t="shared" si="86"/>
        <v>2</v>
      </c>
      <c r="B780" s="17" t="str">
        <f t="shared" si="87"/>
        <v>4</v>
      </c>
      <c r="C780" s="17" t="str">
        <f t="shared" si="88"/>
        <v>2</v>
      </c>
      <c r="D780" s="17" t="str">
        <f t="shared" si="89"/>
        <v>0</v>
      </c>
      <c r="E780" s="17" t="str">
        <f t="shared" si="90"/>
        <v>00</v>
      </c>
      <c r="F780" s="17" t="str">
        <f t="shared" si="91"/>
        <v>0</v>
      </c>
      <c r="G780" s="17" t="str">
        <f t="shared" si="92"/>
        <v>0</v>
      </c>
      <c r="H780" s="18">
        <v>24200000</v>
      </c>
      <c r="I780" s="19" t="s">
        <v>332</v>
      </c>
      <c r="J780" s="20" t="s">
        <v>494</v>
      </c>
      <c r="K780" s="69" t="s">
        <v>194</v>
      </c>
    </row>
    <row r="781" spans="1:11" s="42" customFormat="1" ht="60" customHeight="1" x14ac:dyDescent="0.25">
      <c r="A781" s="21" t="str">
        <f t="shared" si="86"/>
        <v>2</v>
      </c>
      <c r="B781" s="21" t="str">
        <f t="shared" si="87"/>
        <v>4</v>
      </c>
      <c r="C781" s="21" t="str">
        <f t="shared" si="88"/>
        <v>2</v>
      </c>
      <c r="D781" s="21" t="str">
        <f t="shared" si="89"/>
        <v>1</v>
      </c>
      <c r="E781" s="21" t="str">
        <f t="shared" si="90"/>
        <v>00</v>
      </c>
      <c r="F781" s="21" t="str">
        <f t="shared" si="91"/>
        <v>0</v>
      </c>
      <c r="G781" s="21" t="str">
        <f t="shared" si="92"/>
        <v>0</v>
      </c>
      <c r="H781" s="22">
        <v>24210000</v>
      </c>
      <c r="I781" s="43" t="s">
        <v>1105</v>
      </c>
      <c r="J781" s="43" t="s">
        <v>719</v>
      </c>
      <c r="K781" s="81" t="s">
        <v>194</v>
      </c>
    </row>
    <row r="782" spans="1:11" s="42" customFormat="1" ht="60.75" customHeight="1" x14ac:dyDescent="0.25">
      <c r="A782" s="25" t="str">
        <f t="shared" si="86"/>
        <v>2</v>
      </c>
      <c r="B782" s="25" t="str">
        <f t="shared" si="87"/>
        <v>4</v>
      </c>
      <c r="C782" s="25" t="str">
        <f t="shared" si="88"/>
        <v>2</v>
      </c>
      <c r="D782" s="25" t="str">
        <f t="shared" si="89"/>
        <v>1</v>
      </c>
      <c r="E782" s="25" t="str">
        <f t="shared" si="90"/>
        <v>50</v>
      </c>
      <c r="F782" s="25" t="str">
        <f t="shared" si="91"/>
        <v>0</v>
      </c>
      <c r="G782" s="25" t="str">
        <f t="shared" si="92"/>
        <v>0</v>
      </c>
      <c r="H782" s="26">
        <v>24215000</v>
      </c>
      <c r="I782" s="77" t="s">
        <v>88</v>
      </c>
      <c r="J782" s="77" t="s">
        <v>719</v>
      </c>
      <c r="K782" s="82" t="s">
        <v>194</v>
      </c>
    </row>
    <row r="783" spans="1:11" s="42" customFormat="1" ht="60" customHeight="1" x14ac:dyDescent="0.25">
      <c r="A783" s="38" t="str">
        <f t="shared" si="86"/>
        <v>2</v>
      </c>
      <c r="B783" s="38" t="str">
        <f t="shared" si="87"/>
        <v>4</v>
      </c>
      <c r="C783" s="38" t="str">
        <f t="shared" si="88"/>
        <v>2</v>
      </c>
      <c r="D783" s="38" t="str">
        <f t="shared" si="89"/>
        <v>1</v>
      </c>
      <c r="E783" s="38" t="str">
        <f t="shared" si="90"/>
        <v>50</v>
      </c>
      <c r="F783" s="38" t="str">
        <f t="shared" si="91"/>
        <v>0</v>
      </c>
      <c r="G783" s="38" t="str">
        <f t="shared" si="92"/>
        <v>1</v>
      </c>
      <c r="H783" s="39">
        <v>24215001</v>
      </c>
      <c r="I783" s="59" t="s">
        <v>541</v>
      </c>
      <c r="J783" s="59" t="s">
        <v>166</v>
      </c>
      <c r="K783" s="41" t="s">
        <v>619</v>
      </c>
    </row>
    <row r="784" spans="1:11" s="42" customFormat="1" ht="60" customHeight="1" x14ac:dyDescent="0.25">
      <c r="A784" s="21" t="str">
        <f t="shared" si="86"/>
        <v>2</v>
      </c>
      <c r="B784" s="21" t="str">
        <f t="shared" si="87"/>
        <v>4</v>
      </c>
      <c r="C784" s="21" t="str">
        <f t="shared" si="88"/>
        <v>2</v>
      </c>
      <c r="D784" s="21" t="str">
        <f t="shared" si="89"/>
        <v>2</v>
      </c>
      <c r="E784" s="21" t="str">
        <f t="shared" si="90"/>
        <v>00</v>
      </c>
      <c r="F784" s="21" t="str">
        <f t="shared" si="91"/>
        <v>0</v>
      </c>
      <c r="G784" s="21" t="str">
        <f t="shared" si="92"/>
        <v>0</v>
      </c>
      <c r="H784" s="22">
        <v>24220000</v>
      </c>
      <c r="I784" s="43" t="s">
        <v>1106</v>
      </c>
      <c r="J784" s="43" t="s">
        <v>721</v>
      </c>
      <c r="K784" s="81" t="s">
        <v>194</v>
      </c>
    </row>
    <row r="785" spans="1:11" s="42" customFormat="1" ht="60" customHeight="1" x14ac:dyDescent="0.25">
      <c r="A785" s="25" t="str">
        <f t="shared" si="86"/>
        <v>2</v>
      </c>
      <c r="B785" s="25" t="str">
        <f t="shared" si="87"/>
        <v>4</v>
      </c>
      <c r="C785" s="25" t="str">
        <f t="shared" si="88"/>
        <v>2</v>
      </c>
      <c r="D785" s="25" t="str">
        <f t="shared" si="89"/>
        <v>2</v>
      </c>
      <c r="E785" s="25" t="str">
        <f t="shared" si="90"/>
        <v>50</v>
      </c>
      <c r="F785" s="25" t="str">
        <f t="shared" si="91"/>
        <v>0</v>
      </c>
      <c r="G785" s="25" t="str">
        <f t="shared" si="92"/>
        <v>0</v>
      </c>
      <c r="H785" s="26">
        <v>24225000</v>
      </c>
      <c r="I785" s="77" t="s">
        <v>175</v>
      </c>
      <c r="J785" s="77" t="s">
        <v>800</v>
      </c>
      <c r="K785" s="82" t="s">
        <v>194</v>
      </c>
    </row>
    <row r="786" spans="1:11" s="42" customFormat="1" ht="60" customHeight="1" x14ac:dyDescent="0.25">
      <c r="A786" s="38" t="str">
        <f t="shared" si="86"/>
        <v>2</v>
      </c>
      <c r="B786" s="38" t="str">
        <f t="shared" si="87"/>
        <v>4</v>
      </c>
      <c r="C786" s="38" t="str">
        <f t="shared" si="88"/>
        <v>2</v>
      </c>
      <c r="D786" s="38" t="str">
        <f t="shared" si="89"/>
        <v>2</v>
      </c>
      <c r="E786" s="38" t="str">
        <f t="shared" si="90"/>
        <v>50</v>
      </c>
      <c r="F786" s="38" t="str">
        <f t="shared" si="91"/>
        <v>0</v>
      </c>
      <c r="G786" s="38" t="str">
        <f t="shared" si="92"/>
        <v>1</v>
      </c>
      <c r="H786" s="39">
        <v>24225001</v>
      </c>
      <c r="I786" s="59" t="s">
        <v>560</v>
      </c>
      <c r="J786" s="59" t="s">
        <v>176</v>
      </c>
      <c r="K786" s="41" t="s">
        <v>619</v>
      </c>
    </row>
    <row r="787" spans="1:11" s="42" customFormat="1" ht="60" customHeight="1" x14ac:dyDescent="0.25">
      <c r="A787" s="25" t="str">
        <f t="shared" si="86"/>
        <v>2</v>
      </c>
      <c r="B787" s="25" t="str">
        <f t="shared" si="87"/>
        <v>4</v>
      </c>
      <c r="C787" s="25" t="str">
        <f t="shared" si="88"/>
        <v>2</v>
      </c>
      <c r="D787" s="25" t="str">
        <f t="shared" si="89"/>
        <v>2</v>
      </c>
      <c r="E787" s="25" t="str">
        <f t="shared" si="90"/>
        <v>51</v>
      </c>
      <c r="F787" s="25" t="str">
        <f t="shared" si="91"/>
        <v>0</v>
      </c>
      <c r="G787" s="25" t="str">
        <f t="shared" si="92"/>
        <v>0</v>
      </c>
      <c r="H787" s="26">
        <v>24225100</v>
      </c>
      <c r="I787" s="77" t="s">
        <v>177</v>
      </c>
      <c r="J787" s="77" t="s">
        <v>801</v>
      </c>
      <c r="K787" s="82" t="s">
        <v>194</v>
      </c>
    </row>
    <row r="788" spans="1:11" s="42" customFormat="1" ht="60" customHeight="1" x14ac:dyDescent="0.25">
      <c r="A788" s="38" t="str">
        <f t="shared" si="86"/>
        <v>2</v>
      </c>
      <c r="B788" s="38" t="str">
        <f t="shared" si="87"/>
        <v>4</v>
      </c>
      <c r="C788" s="38" t="str">
        <f t="shared" si="88"/>
        <v>2</v>
      </c>
      <c r="D788" s="38" t="str">
        <f t="shared" si="89"/>
        <v>2</v>
      </c>
      <c r="E788" s="38" t="str">
        <f t="shared" si="90"/>
        <v>51</v>
      </c>
      <c r="F788" s="38" t="str">
        <f t="shared" si="91"/>
        <v>0</v>
      </c>
      <c r="G788" s="38" t="str">
        <f t="shared" si="92"/>
        <v>1</v>
      </c>
      <c r="H788" s="39">
        <v>24225101</v>
      </c>
      <c r="I788" s="59" t="s">
        <v>561</v>
      </c>
      <c r="J788" s="59" t="s">
        <v>178</v>
      </c>
      <c r="K788" s="41" t="s">
        <v>619</v>
      </c>
    </row>
    <row r="789" spans="1:11" s="42" customFormat="1" ht="60" customHeight="1" x14ac:dyDescent="0.25">
      <c r="A789" s="25" t="str">
        <f t="shared" si="86"/>
        <v>2</v>
      </c>
      <c r="B789" s="25" t="str">
        <f t="shared" si="87"/>
        <v>4</v>
      </c>
      <c r="C789" s="25" t="str">
        <f t="shared" si="88"/>
        <v>2</v>
      </c>
      <c r="D789" s="25" t="str">
        <f t="shared" si="89"/>
        <v>2</v>
      </c>
      <c r="E789" s="25" t="str">
        <f t="shared" si="90"/>
        <v>52</v>
      </c>
      <c r="F789" s="25" t="str">
        <f t="shared" si="91"/>
        <v>0</v>
      </c>
      <c r="G789" s="25" t="str">
        <f t="shared" si="92"/>
        <v>0</v>
      </c>
      <c r="H789" s="26">
        <v>24225200</v>
      </c>
      <c r="I789" s="77" t="s">
        <v>179</v>
      </c>
      <c r="J789" s="77" t="s">
        <v>1186</v>
      </c>
      <c r="K789" s="82" t="s">
        <v>194</v>
      </c>
    </row>
    <row r="790" spans="1:11" s="42" customFormat="1" ht="60" customHeight="1" x14ac:dyDescent="0.25">
      <c r="A790" s="38" t="str">
        <f t="shared" si="86"/>
        <v>2</v>
      </c>
      <c r="B790" s="38" t="str">
        <f t="shared" si="87"/>
        <v>4</v>
      </c>
      <c r="C790" s="38" t="str">
        <f t="shared" si="88"/>
        <v>2</v>
      </c>
      <c r="D790" s="38" t="str">
        <f t="shared" si="89"/>
        <v>2</v>
      </c>
      <c r="E790" s="38" t="str">
        <f t="shared" si="90"/>
        <v>52</v>
      </c>
      <c r="F790" s="38" t="str">
        <f t="shared" si="91"/>
        <v>0</v>
      </c>
      <c r="G790" s="38" t="str">
        <f t="shared" si="92"/>
        <v>1</v>
      </c>
      <c r="H790" s="39">
        <v>24225201</v>
      </c>
      <c r="I790" s="59" t="s">
        <v>562</v>
      </c>
      <c r="J790" s="59" t="s">
        <v>803</v>
      </c>
      <c r="K790" s="41" t="s">
        <v>619</v>
      </c>
    </row>
    <row r="791" spans="1:11" s="42" customFormat="1" ht="60" customHeight="1" x14ac:dyDescent="0.25">
      <c r="A791" s="25" t="str">
        <f t="shared" si="86"/>
        <v>2</v>
      </c>
      <c r="B791" s="25" t="str">
        <f t="shared" si="87"/>
        <v>4</v>
      </c>
      <c r="C791" s="25" t="str">
        <f t="shared" si="88"/>
        <v>2</v>
      </c>
      <c r="D791" s="25" t="str">
        <f t="shared" si="89"/>
        <v>2</v>
      </c>
      <c r="E791" s="25" t="str">
        <f t="shared" si="90"/>
        <v>53</v>
      </c>
      <c r="F791" s="25" t="str">
        <f t="shared" si="91"/>
        <v>0</v>
      </c>
      <c r="G791" s="25" t="str">
        <f t="shared" si="92"/>
        <v>0</v>
      </c>
      <c r="H791" s="26">
        <v>24225300</v>
      </c>
      <c r="I791" s="77" t="s">
        <v>180</v>
      </c>
      <c r="J791" s="77" t="s">
        <v>802</v>
      </c>
      <c r="K791" s="82" t="s">
        <v>194</v>
      </c>
    </row>
    <row r="792" spans="1:11" s="42" customFormat="1" ht="60" customHeight="1" x14ac:dyDescent="0.25">
      <c r="A792" s="38" t="str">
        <f t="shared" si="86"/>
        <v>2</v>
      </c>
      <c r="B792" s="38" t="str">
        <f t="shared" si="87"/>
        <v>4</v>
      </c>
      <c r="C792" s="38" t="str">
        <f t="shared" si="88"/>
        <v>2</v>
      </c>
      <c r="D792" s="38" t="str">
        <f t="shared" si="89"/>
        <v>2</v>
      </c>
      <c r="E792" s="38" t="str">
        <f t="shared" si="90"/>
        <v>53</v>
      </c>
      <c r="F792" s="38" t="str">
        <f t="shared" si="91"/>
        <v>0</v>
      </c>
      <c r="G792" s="38" t="str">
        <f t="shared" si="92"/>
        <v>1</v>
      </c>
      <c r="H792" s="39">
        <v>24225301</v>
      </c>
      <c r="I792" s="59" t="s">
        <v>563</v>
      </c>
      <c r="J792" s="59" t="s">
        <v>181</v>
      </c>
      <c r="K792" s="41" t="s">
        <v>619</v>
      </c>
    </row>
    <row r="793" spans="1:11" s="42" customFormat="1" ht="92.25" customHeight="1" x14ac:dyDescent="0.25">
      <c r="A793" s="25" t="str">
        <f t="shared" si="86"/>
        <v>2</v>
      </c>
      <c r="B793" s="25" t="str">
        <f t="shared" si="87"/>
        <v>4</v>
      </c>
      <c r="C793" s="25" t="str">
        <f t="shared" si="88"/>
        <v>2</v>
      </c>
      <c r="D793" s="25" t="str">
        <f t="shared" si="89"/>
        <v>2</v>
      </c>
      <c r="E793" s="25" t="str">
        <f t="shared" si="90"/>
        <v>54</v>
      </c>
      <c r="F793" s="25" t="str">
        <f t="shared" si="91"/>
        <v>0</v>
      </c>
      <c r="G793" s="25" t="str">
        <f t="shared" si="92"/>
        <v>0</v>
      </c>
      <c r="H793" s="26">
        <v>24225400</v>
      </c>
      <c r="I793" s="77" t="s">
        <v>1107</v>
      </c>
      <c r="J793" s="77" t="s">
        <v>1187</v>
      </c>
      <c r="K793" s="82" t="s">
        <v>194</v>
      </c>
    </row>
    <row r="794" spans="1:11" s="42" customFormat="1" ht="96.75" customHeight="1" x14ac:dyDescent="0.25">
      <c r="A794" s="38" t="str">
        <f t="shared" si="86"/>
        <v>2</v>
      </c>
      <c r="B794" s="38" t="str">
        <f t="shared" si="87"/>
        <v>4</v>
      </c>
      <c r="C794" s="38" t="str">
        <f t="shared" si="88"/>
        <v>2</v>
      </c>
      <c r="D794" s="38" t="str">
        <f t="shared" si="89"/>
        <v>2</v>
      </c>
      <c r="E794" s="38" t="str">
        <f t="shared" si="90"/>
        <v>54</v>
      </c>
      <c r="F794" s="38" t="str">
        <f t="shared" si="91"/>
        <v>0</v>
      </c>
      <c r="G794" s="38" t="str">
        <f t="shared" si="92"/>
        <v>1</v>
      </c>
      <c r="H794" s="39">
        <v>24225401</v>
      </c>
      <c r="I794" s="59" t="s">
        <v>1496</v>
      </c>
      <c r="J794" s="59" t="s">
        <v>1108</v>
      </c>
      <c r="K794" s="41" t="s">
        <v>619</v>
      </c>
    </row>
    <row r="795" spans="1:11" s="42" customFormat="1" ht="65.25" customHeight="1" x14ac:dyDescent="0.25">
      <c r="A795" s="25" t="str">
        <f t="shared" si="86"/>
        <v>2</v>
      </c>
      <c r="B795" s="25" t="str">
        <f t="shared" si="87"/>
        <v>4</v>
      </c>
      <c r="C795" s="25" t="str">
        <f t="shared" si="88"/>
        <v>2</v>
      </c>
      <c r="D795" s="25" t="str">
        <f t="shared" si="89"/>
        <v>2</v>
      </c>
      <c r="E795" s="25" t="str">
        <f t="shared" si="90"/>
        <v>99</v>
      </c>
      <c r="F795" s="25" t="str">
        <f t="shared" si="91"/>
        <v>0</v>
      </c>
      <c r="G795" s="25" t="str">
        <f t="shared" si="92"/>
        <v>0</v>
      </c>
      <c r="H795" s="26">
        <v>24229900</v>
      </c>
      <c r="I795" s="77" t="s">
        <v>1352</v>
      </c>
      <c r="J795" s="77" t="s">
        <v>1365</v>
      </c>
      <c r="K795" s="71" t="s">
        <v>602</v>
      </c>
    </row>
    <row r="796" spans="1:11" s="42" customFormat="1" ht="62.25" customHeight="1" x14ac:dyDescent="0.25">
      <c r="A796" s="38" t="str">
        <f t="shared" ref="A796:A859" si="93">MID($H796,1,1)</f>
        <v>2</v>
      </c>
      <c r="B796" s="38" t="str">
        <f t="shared" ref="B796:B859" si="94">MID($H796,2,1)</f>
        <v>4</v>
      </c>
      <c r="C796" s="38" t="str">
        <f t="shared" ref="C796:C859" si="95">MID($H796,3,1)</f>
        <v>2</v>
      </c>
      <c r="D796" s="38" t="str">
        <f t="shared" ref="D796:D859" si="96">MID($H796,4,1)</f>
        <v>2</v>
      </c>
      <c r="E796" s="38" t="str">
        <f t="shared" ref="E796:E859" si="97">MID($H796,5,2)</f>
        <v>99</v>
      </c>
      <c r="F796" s="38" t="str">
        <f t="shared" ref="F796:F859" si="98">MID($H796,7,1)</f>
        <v>0</v>
      </c>
      <c r="G796" s="38" t="str">
        <f t="shared" ref="G796:G859" si="99">MID($H796,8,1)</f>
        <v>1</v>
      </c>
      <c r="H796" s="39">
        <v>24229901</v>
      </c>
      <c r="I796" s="59" t="s">
        <v>1354</v>
      </c>
      <c r="J796" s="59" t="s">
        <v>1364</v>
      </c>
      <c r="K796" s="41" t="s">
        <v>198</v>
      </c>
    </row>
    <row r="797" spans="1:11" s="46" customFormat="1" ht="46.5" customHeight="1" x14ac:dyDescent="0.25">
      <c r="A797" s="21" t="str">
        <f t="shared" si="93"/>
        <v>2</v>
      </c>
      <c r="B797" s="21" t="str">
        <f t="shared" si="94"/>
        <v>4</v>
      </c>
      <c r="C797" s="21" t="str">
        <f t="shared" si="95"/>
        <v>2</v>
      </c>
      <c r="D797" s="21" t="str">
        <f t="shared" si="96"/>
        <v>9</v>
      </c>
      <c r="E797" s="21" t="str">
        <f t="shared" si="97"/>
        <v>00</v>
      </c>
      <c r="F797" s="21" t="str">
        <f t="shared" si="98"/>
        <v>0</v>
      </c>
      <c r="G797" s="21" t="str">
        <f t="shared" si="99"/>
        <v>0</v>
      </c>
      <c r="H797" s="22">
        <v>24290000</v>
      </c>
      <c r="I797" s="43" t="s">
        <v>1109</v>
      </c>
      <c r="J797" s="43" t="s">
        <v>722</v>
      </c>
      <c r="K797" s="81" t="s">
        <v>194</v>
      </c>
    </row>
    <row r="798" spans="1:11" s="46" customFormat="1" ht="59.25" customHeight="1" x14ac:dyDescent="0.25">
      <c r="A798" s="25" t="str">
        <f t="shared" si="93"/>
        <v>2</v>
      </c>
      <c r="B798" s="25" t="str">
        <f t="shared" si="94"/>
        <v>4</v>
      </c>
      <c r="C798" s="25" t="str">
        <f t="shared" si="95"/>
        <v>2</v>
      </c>
      <c r="D798" s="25" t="str">
        <f t="shared" si="96"/>
        <v>9</v>
      </c>
      <c r="E798" s="25" t="str">
        <f t="shared" si="97"/>
        <v>50</v>
      </c>
      <c r="F798" s="25" t="str">
        <f t="shared" si="98"/>
        <v>0</v>
      </c>
      <c r="G798" s="25" t="str">
        <f t="shared" si="99"/>
        <v>0</v>
      </c>
      <c r="H798" s="26">
        <v>24295000</v>
      </c>
      <c r="I798" s="77" t="s">
        <v>570</v>
      </c>
      <c r="J798" s="77" t="s">
        <v>572</v>
      </c>
      <c r="K798" s="82" t="s">
        <v>194</v>
      </c>
    </row>
    <row r="799" spans="1:11" s="46" customFormat="1" ht="42" customHeight="1" x14ac:dyDescent="0.25">
      <c r="A799" s="38" t="str">
        <f t="shared" si="93"/>
        <v>2</v>
      </c>
      <c r="B799" s="38" t="str">
        <f t="shared" si="94"/>
        <v>4</v>
      </c>
      <c r="C799" s="38" t="str">
        <f t="shared" si="95"/>
        <v>2</v>
      </c>
      <c r="D799" s="38" t="str">
        <f t="shared" si="96"/>
        <v>9</v>
      </c>
      <c r="E799" s="38" t="str">
        <f t="shared" si="97"/>
        <v>50</v>
      </c>
      <c r="F799" s="38" t="str">
        <f t="shared" si="98"/>
        <v>0</v>
      </c>
      <c r="G799" s="38" t="str">
        <f t="shared" si="99"/>
        <v>1</v>
      </c>
      <c r="H799" s="39">
        <v>24295001</v>
      </c>
      <c r="I799" s="59" t="s">
        <v>571</v>
      </c>
      <c r="J799" s="59" t="s">
        <v>1110</v>
      </c>
      <c r="K799" s="41" t="s">
        <v>194</v>
      </c>
    </row>
    <row r="800" spans="1:11" s="46" customFormat="1" ht="50.25" customHeight="1" x14ac:dyDescent="0.25">
      <c r="A800" s="25" t="str">
        <f t="shared" si="93"/>
        <v>2</v>
      </c>
      <c r="B800" s="25" t="str">
        <f t="shared" si="94"/>
        <v>4</v>
      </c>
      <c r="C800" s="25" t="str">
        <f t="shared" si="95"/>
        <v>2</v>
      </c>
      <c r="D800" s="25" t="str">
        <f t="shared" si="96"/>
        <v>9</v>
      </c>
      <c r="E800" s="25" t="str">
        <f t="shared" si="97"/>
        <v>51</v>
      </c>
      <c r="F800" s="25" t="str">
        <f t="shared" si="98"/>
        <v>0</v>
      </c>
      <c r="G800" s="25" t="str">
        <f t="shared" si="99"/>
        <v>0</v>
      </c>
      <c r="H800" s="26">
        <v>24295100</v>
      </c>
      <c r="I800" s="77" t="s">
        <v>163</v>
      </c>
      <c r="J800" s="77" t="s">
        <v>720</v>
      </c>
      <c r="K800" s="82" t="s">
        <v>194</v>
      </c>
    </row>
    <row r="801" spans="1:11" s="46" customFormat="1" ht="45" customHeight="1" x14ac:dyDescent="0.25">
      <c r="A801" s="38" t="str">
        <f t="shared" si="93"/>
        <v>2</v>
      </c>
      <c r="B801" s="38" t="str">
        <f t="shared" si="94"/>
        <v>4</v>
      </c>
      <c r="C801" s="38" t="str">
        <f t="shared" si="95"/>
        <v>2</v>
      </c>
      <c r="D801" s="38" t="str">
        <f t="shared" si="96"/>
        <v>9</v>
      </c>
      <c r="E801" s="38" t="str">
        <f t="shared" si="97"/>
        <v>51</v>
      </c>
      <c r="F801" s="38" t="str">
        <f t="shared" si="98"/>
        <v>0</v>
      </c>
      <c r="G801" s="38" t="str">
        <f t="shared" si="99"/>
        <v>1</v>
      </c>
      <c r="H801" s="39">
        <v>24295101</v>
      </c>
      <c r="I801" s="59" t="s">
        <v>557</v>
      </c>
      <c r="J801" s="59" t="s">
        <v>167</v>
      </c>
      <c r="K801" s="41" t="s">
        <v>619</v>
      </c>
    </row>
    <row r="802" spans="1:11" s="46" customFormat="1" ht="45" customHeight="1" x14ac:dyDescent="0.25">
      <c r="A802" s="25" t="str">
        <f t="shared" si="93"/>
        <v>2</v>
      </c>
      <c r="B802" s="25" t="str">
        <f t="shared" si="94"/>
        <v>4</v>
      </c>
      <c r="C802" s="25" t="str">
        <f t="shared" si="95"/>
        <v>2</v>
      </c>
      <c r="D802" s="25" t="str">
        <f t="shared" si="96"/>
        <v>9</v>
      </c>
      <c r="E802" s="25" t="str">
        <f t="shared" si="97"/>
        <v>99</v>
      </c>
      <c r="F802" s="25" t="str">
        <f t="shared" si="98"/>
        <v>0</v>
      </c>
      <c r="G802" s="25" t="str">
        <f t="shared" si="99"/>
        <v>0</v>
      </c>
      <c r="H802" s="26">
        <v>24299900</v>
      </c>
      <c r="I802" s="77" t="s">
        <v>1109</v>
      </c>
      <c r="J802" s="77" t="s">
        <v>722</v>
      </c>
      <c r="K802" s="82" t="s">
        <v>194</v>
      </c>
    </row>
    <row r="803" spans="1:11" s="46" customFormat="1" ht="45" customHeight="1" x14ac:dyDescent="0.25">
      <c r="A803" s="38" t="str">
        <f t="shared" si="93"/>
        <v>2</v>
      </c>
      <c r="B803" s="38" t="str">
        <f t="shared" si="94"/>
        <v>4</v>
      </c>
      <c r="C803" s="38" t="str">
        <f t="shared" si="95"/>
        <v>2</v>
      </c>
      <c r="D803" s="38" t="str">
        <f t="shared" si="96"/>
        <v>9</v>
      </c>
      <c r="E803" s="38" t="str">
        <f t="shared" si="97"/>
        <v>99</v>
      </c>
      <c r="F803" s="38" t="str">
        <f t="shared" si="98"/>
        <v>0</v>
      </c>
      <c r="G803" s="38" t="str">
        <f t="shared" si="99"/>
        <v>1</v>
      </c>
      <c r="H803" s="39">
        <v>24299901</v>
      </c>
      <c r="I803" s="59" t="s">
        <v>1241</v>
      </c>
      <c r="J803" s="59" t="s">
        <v>168</v>
      </c>
      <c r="K803" s="41" t="s">
        <v>619</v>
      </c>
    </row>
    <row r="804" spans="1:11" ht="60" customHeight="1" x14ac:dyDescent="0.25">
      <c r="A804" s="17" t="str">
        <f t="shared" si="93"/>
        <v>2</v>
      </c>
      <c r="B804" s="17" t="str">
        <f t="shared" si="94"/>
        <v>4</v>
      </c>
      <c r="C804" s="17" t="str">
        <f t="shared" si="95"/>
        <v>3</v>
      </c>
      <c r="D804" s="17" t="str">
        <f t="shared" si="96"/>
        <v>0</v>
      </c>
      <c r="E804" s="17" t="str">
        <f t="shared" si="97"/>
        <v>00</v>
      </c>
      <c r="F804" s="17" t="str">
        <f t="shared" si="98"/>
        <v>0</v>
      </c>
      <c r="G804" s="17" t="str">
        <f t="shared" si="99"/>
        <v>0</v>
      </c>
      <c r="H804" s="18">
        <v>24300000</v>
      </c>
      <c r="I804" s="19" t="s">
        <v>334</v>
      </c>
      <c r="J804" s="20" t="s">
        <v>495</v>
      </c>
      <c r="K804" s="69" t="s">
        <v>194</v>
      </c>
    </row>
    <row r="805" spans="1:11" s="42" customFormat="1" ht="60" customHeight="1" x14ac:dyDescent="0.25">
      <c r="A805" s="21" t="str">
        <f t="shared" si="93"/>
        <v>2</v>
      </c>
      <c r="B805" s="21" t="str">
        <f t="shared" si="94"/>
        <v>4</v>
      </c>
      <c r="C805" s="21" t="str">
        <f t="shared" si="95"/>
        <v>3</v>
      </c>
      <c r="D805" s="21" t="str">
        <f t="shared" si="96"/>
        <v>1</v>
      </c>
      <c r="E805" s="21" t="str">
        <f t="shared" si="97"/>
        <v>00</v>
      </c>
      <c r="F805" s="21" t="str">
        <f t="shared" si="98"/>
        <v>0</v>
      </c>
      <c r="G805" s="21" t="str">
        <f t="shared" si="99"/>
        <v>0</v>
      </c>
      <c r="H805" s="22">
        <v>24310000</v>
      </c>
      <c r="I805" s="43" t="s">
        <v>1111</v>
      </c>
      <c r="J805" s="43" t="s">
        <v>723</v>
      </c>
      <c r="K805" s="81" t="s">
        <v>194</v>
      </c>
    </row>
    <row r="806" spans="1:11" s="42" customFormat="1" ht="60" customHeight="1" x14ac:dyDescent="0.25">
      <c r="A806" s="25" t="str">
        <f t="shared" si="93"/>
        <v>2</v>
      </c>
      <c r="B806" s="25" t="str">
        <f t="shared" si="94"/>
        <v>4</v>
      </c>
      <c r="C806" s="25" t="str">
        <f t="shared" si="95"/>
        <v>3</v>
      </c>
      <c r="D806" s="25" t="str">
        <f t="shared" si="96"/>
        <v>1</v>
      </c>
      <c r="E806" s="25" t="str">
        <f t="shared" si="97"/>
        <v>50</v>
      </c>
      <c r="F806" s="25" t="str">
        <f t="shared" si="98"/>
        <v>0</v>
      </c>
      <c r="G806" s="25" t="str">
        <f t="shared" si="99"/>
        <v>0</v>
      </c>
      <c r="H806" s="26">
        <v>24315000</v>
      </c>
      <c r="I806" s="77" t="s">
        <v>1111</v>
      </c>
      <c r="J806" s="77" t="s">
        <v>693</v>
      </c>
      <c r="K806" s="82" t="s">
        <v>194</v>
      </c>
    </row>
    <row r="807" spans="1:11" s="42" customFormat="1" ht="60" customHeight="1" x14ac:dyDescent="0.25">
      <c r="A807" s="38" t="str">
        <f t="shared" si="93"/>
        <v>2</v>
      </c>
      <c r="B807" s="38" t="str">
        <f t="shared" si="94"/>
        <v>4</v>
      </c>
      <c r="C807" s="38" t="str">
        <f t="shared" si="95"/>
        <v>3</v>
      </c>
      <c r="D807" s="38" t="str">
        <f t="shared" si="96"/>
        <v>1</v>
      </c>
      <c r="E807" s="38" t="str">
        <f t="shared" si="97"/>
        <v>50</v>
      </c>
      <c r="F807" s="38" t="str">
        <f t="shared" si="98"/>
        <v>0</v>
      </c>
      <c r="G807" s="38" t="str">
        <f t="shared" si="99"/>
        <v>1</v>
      </c>
      <c r="H807" s="39">
        <v>24315001</v>
      </c>
      <c r="I807" s="59" t="s">
        <v>1497</v>
      </c>
      <c r="J807" s="59" t="s">
        <v>184</v>
      </c>
      <c r="K807" s="41" t="s">
        <v>619</v>
      </c>
    </row>
    <row r="808" spans="1:11" s="42" customFormat="1" ht="60" customHeight="1" x14ac:dyDescent="0.25">
      <c r="A808" s="21" t="str">
        <f t="shared" si="93"/>
        <v>2</v>
      </c>
      <c r="B808" s="21" t="str">
        <f t="shared" si="94"/>
        <v>4</v>
      </c>
      <c r="C808" s="21" t="str">
        <f t="shared" si="95"/>
        <v>3</v>
      </c>
      <c r="D808" s="21" t="str">
        <f t="shared" si="96"/>
        <v>2</v>
      </c>
      <c r="E808" s="21" t="str">
        <f t="shared" si="97"/>
        <v>00</v>
      </c>
      <c r="F808" s="21" t="str">
        <f t="shared" si="98"/>
        <v>0</v>
      </c>
      <c r="G808" s="21" t="str">
        <f t="shared" si="99"/>
        <v>0</v>
      </c>
      <c r="H808" s="22">
        <v>24320000</v>
      </c>
      <c r="I808" s="43" t="s">
        <v>1112</v>
      </c>
      <c r="J808" s="43" t="s">
        <v>1171</v>
      </c>
      <c r="K808" s="81" t="s">
        <v>194</v>
      </c>
    </row>
    <row r="809" spans="1:11" s="42" customFormat="1" ht="60" customHeight="1" x14ac:dyDescent="0.25">
      <c r="A809" s="25" t="str">
        <f t="shared" si="93"/>
        <v>2</v>
      </c>
      <c r="B809" s="25" t="str">
        <f t="shared" si="94"/>
        <v>4</v>
      </c>
      <c r="C809" s="25" t="str">
        <f t="shared" si="95"/>
        <v>3</v>
      </c>
      <c r="D809" s="25" t="str">
        <f t="shared" si="96"/>
        <v>2</v>
      </c>
      <c r="E809" s="25" t="str">
        <f t="shared" si="97"/>
        <v>50</v>
      </c>
      <c r="F809" s="25" t="str">
        <f t="shared" si="98"/>
        <v>0</v>
      </c>
      <c r="G809" s="25" t="str">
        <f t="shared" si="99"/>
        <v>0</v>
      </c>
      <c r="H809" s="26">
        <v>24325000</v>
      </c>
      <c r="I809" s="77" t="s">
        <v>182</v>
      </c>
      <c r="J809" s="77" t="s">
        <v>1167</v>
      </c>
      <c r="K809" s="82" t="s">
        <v>194</v>
      </c>
    </row>
    <row r="810" spans="1:11" s="42" customFormat="1" ht="60" customHeight="1" x14ac:dyDescent="0.25">
      <c r="A810" s="38" t="str">
        <f t="shared" si="93"/>
        <v>2</v>
      </c>
      <c r="B810" s="38" t="str">
        <f t="shared" si="94"/>
        <v>4</v>
      </c>
      <c r="C810" s="38" t="str">
        <f t="shared" si="95"/>
        <v>3</v>
      </c>
      <c r="D810" s="38" t="str">
        <f t="shared" si="96"/>
        <v>2</v>
      </c>
      <c r="E810" s="38" t="str">
        <f t="shared" si="97"/>
        <v>50</v>
      </c>
      <c r="F810" s="38" t="str">
        <f t="shared" si="98"/>
        <v>0</v>
      </c>
      <c r="G810" s="38" t="str">
        <f t="shared" si="99"/>
        <v>1</v>
      </c>
      <c r="H810" s="39">
        <v>24325001</v>
      </c>
      <c r="I810" s="59" t="s">
        <v>564</v>
      </c>
      <c r="J810" s="59" t="s">
        <v>1114</v>
      </c>
      <c r="K810" s="41" t="s">
        <v>619</v>
      </c>
    </row>
    <row r="811" spans="1:11" s="42" customFormat="1" ht="60" customHeight="1" x14ac:dyDescent="0.25">
      <c r="A811" s="25" t="str">
        <f t="shared" si="93"/>
        <v>2</v>
      </c>
      <c r="B811" s="25" t="str">
        <f t="shared" si="94"/>
        <v>4</v>
      </c>
      <c r="C811" s="25" t="str">
        <f t="shared" si="95"/>
        <v>3</v>
      </c>
      <c r="D811" s="25" t="str">
        <f t="shared" si="96"/>
        <v>2</v>
      </c>
      <c r="E811" s="25" t="str">
        <f t="shared" si="97"/>
        <v>51</v>
      </c>
      <c r="F811" s="25" t="str">
        <f t="shared" si="98"/>
        <v>0</v>
      </c>
      <c r="G811" s="25" t="str">
        <f t="shared" si="99"/>
        <v>0</v>
      </c>
      <c r="H811" s="26">
        <v>24325100</v>
      </c>
      <c r="I811" s="77" t="s">
        <v>183</v>
      </c>
      <c r="J811" s="77" t="s">
        <v>1166</v>
      </c>
      <c r="K811" s="82" t="s">
        <v>194</v>
      </c>
    </row>
    <row r="812" spans="1:11" s="42" customFormat="1" ht="60" customHeight="1" x14ac:dyDescent="0.25">
      <c r="A812" s="38" t="str">
        <f t="shared" si="93"/>
        <v>2</v>
      </c>
      <c r="B812" s="38" t="str">
        <f t="shared" si="94"/>
        <v>4</v>
      </c>
      <c r="C812" s="38" t="str">
        <f t="shared" si="95"/>
        <v>3</v>
      </c>
      <c r="D812" s="38" t="str">
        <f t="shared" si="96"/>
        <v>2</v>
      </c>
      <c r="E812" s="38" t="str">
        <f t="shared" si="97"/>
        <v>51</v>
      </c>
      <c r="F812" s="38" t="str">
        <f t="shared" si="98"/>
        <v>0</v>
      </c>
      <c r="G812" s="38" t="str">
        <f t="shared" si="99"/>
        <v>1</v>
      </c>
      <c r="H812" s="39">
        <v>24325101</v>
      </c>
      <c r="I812" s="59" t="s">
        <v>565</v>
      </c>
      <c r="J812" s="59" t="s">
        <v>1113</v>
      </c>
      <c r="K812" s="41" t="s">
        <v>619</v>
      </c>
    </row>
    <row r="813" spans="1:11" s="42" customFormat="1" ht="60" customHeight="1" x14ac:dyDescent="0.25">
      <c r="A813" s="25" t="str">
        <f t="shared" si="93"/>
        <v>2</v>
      </c>
      <c r="B813" s="25" t="str">
        <f t="shared" si="94"/>
        <v>4</v>
      </c>
      <c r="C813" s="25" t="str">
        <f t="shared" si="95"/>
        <v>3</v>
      </c>
      <c r="D813" s="25" t="str">
        <f t="shared" si="96"/>
        <v>2</v>
      </c>
      <c r="E813" s="25" t="str">
        <f t="shared" si="97"/>
        <v>52</v>
      </c>
      <c r="F813" s="25" t="str">
        <f t="shared" si="98"/>
        <v>0</v>
      </c>
      <c r="G813" s="25" t="str">
        <f t="shared" si="99"/>
        <v>0</v>
      </c>
      <c r="H813" s="26">
        <v>24325200</v>
      </c>
      <c r="I813" s="77" t="s">
        <v>657</v>
      </c>
      <c r="J813" s="77" t="s">
        <v>1167</v>
      </c>
      <c r="K813" s="82" t="s">
        <v>194</v>
      </c>
    </row>
    <row r="814" spans="1:11" s="42" customFormat="1" ht="60" customHeight="1" x14ac:dyDescent="0.25">
      <c r="A814" s="38" t="str">
        <f t="shared" si="93"/>
        <v>2</v>
      </c>
      <c r="B814" s="38" t="str">
        <f t="shared" si="94"/>
        <v>4</v>
      </c>
      <c r="C814" s="38" t="str">
        <f t="shared" si="95"/>
        <v>3</v>
      </c>
      <c r="D814" s="38" t="str">
        <f t="shared" si="96"/>
        <v>2</v>
      </c>
      <c r="E814" s="38" t="str">
        <f t="shared" si="97"/>
        <v>52</v>
      </c>
      <c r="F814" s="38" t="str">
        <f t="shared" si="98"/>
        <v>0</v>
      </c>
      <c r="G814" s="38" t="str">
        <f t="shared" si="99"/>
        <v>1</v>
      </c>
      <c r="H814" s="39">
        <v>24325201</v>
      </c>
      <c r="I814" s="59" t="s">
        <v>692</v>
      </c>
      <c r="J814" s="59" t="s">
        <v>1114</v>
      </c>
      <c r="K814" s="41" t="s">
        <v>619</v>
      </c>
    </row>
    <row r="815" spans="1:11" s="42" customFormat="1" ht="60" customHeight="1" x14ac:dyDescent="0.25">
      <c r="A815" s="25" t="str">
        <f t="shared" si="93"/>
        <v>2</v>
      </c>
      <c r="B815" s="25" t="str">
        <f t="shared" si="94"/>
        <v>4</v>
      </c>
      <c r="C815" s="25" t="str">
        <f t="shared" si="95"/>
        <v>3</v>
      </c>
      <c r="D815" s="25" t="str">
        <f t="shared" si="96"/>
        <v>2</v>
      </c>
      <c r="E815" s="25" t="str">
        <f t="shared" si="97"/>
        <v>99</v>
      </c>
      <c r="F815" s="25" t="str">
        <f t="shared" si="98"/>
        <v>0</v>
      </c>
      <c r="G815" s="25" t="str">
        <f t="shared" si="99"/>
        <v>0</v>
      </c>
      <c r="H815" s="26">
        <v>24329900</v>
      </c>
      <c r="I815" s="77" t="s">
        <v>1355</v>
      </c>
      <c r="J815" s="77" t="s">
        <v>1367</v>
      </c>
      <c r="K815" s="71" t="s">
        <v>194</v>
      </c>
    </row>
    <row r="816" spans="1:11" s="42" customFormat="1" ht="60" customHeight="1" x14ac:dyDescent="0.25">
      <c r="A816" s="38" t="str">
        <f t="shared" si="93"/>
        <v>2</v>
      </c>
      <c r="B816" s="38" t="str">
        <f t="shared" si="94"/>
        <v>4</v>
      </c>
      <c r="C816" s="38" t="str">
        <f t="shared" si="95"/>
        <v>3</v>
      </c>
      <c r="D816" s="38" t="str">
        <f t="shared" si="96"/>
        <v>2</v>
      </c>
      <c r="E816" s="38" t="str">
        <f t="shared" si="97"/>
        <v>99</v>
      </c>
      <c r="F816" s="38" t="str">
        <f t="shared" si="98"/>
        <v>0</v>
      </c>
      <c r="G816" s="38" t="str">
        <f t="shared" si="99"/>
        <v>1</v>
      </c>
      <c r="H816" s="39">
        <v>24329901</v>
      </c>
      <c r="I816" s="59" t="s">
        <v>1368</v>
      </c>
      <c r="J816" s="59" t="s">
        <v>1366</v>
      </c>
      <c r="K816" s="41" t="s">
        <v>198</v>
      </c>
    </row>
    <row r="817" spans="1:11" ht="30" customHeight="1" x14ac:dyDescent="0.25">
      <c r="A817" s="21" t="str">
        <f t="shared" si="93"/>
        <v>2</v>
      </c>
      <c r="B817" s="21" t="str">
        <f t="shared" si="94"/>
        <v>4</v>
      </c>
      <c r="C817" s="21" t="str">
        <f t="shared" si="95"/>
        <v>3</v>
      </c>
      <c r="D817" s="21" t="str">
        <f t="shared" si="96"/>
        <v>9</v>
      </c>
      <c r="E817" s="21" t="str">
        <f t="shared" si="97"/>
        <v>00</v>
      </c>
      <c r="F817" s="21" t="str">
        <f t="shared" si="98"/>
        <v>0</v>
      </c>
      <c r="G817" s="21" t="str">
        <f t="shared" si="99"/>
        <v>0</v>
      </c>
      <c r="H817" s="22">
        <v>24390000</v>
      </c>
      <c r="I817" s="43" t="s">
        <v>92</v>
      </c>
      <c r="J817" s="43" t="s">
        <v>694</v>
      </c>
      <c r="K817" s="81" t="s">
        <v>194</v>
      </c>
    </row>
    <row r="818" spans="1:11" ht="30" customHeight="1" x14ac:dyDescent="0.25">
      <c r="A818" s="25" t="str">
        <f t="shared" si="93"/>
        <v>2</v>
      </c>
      <c r="B818" s="25" t="str">
        <f t="shared" si="94"/>
        <v>4</v>
      </c>
      <c r="C818" s="25" t="str">
        <f t="shared" si="95"/>
        <v>3</v>
      </c>
      <c r="D818" s="25" t="str">
        <f t="shared" si="96"/>
        <v>9</v>
      </c>
      <c r="E818" s="25" t="str">
        <f t="shared" si="97"/>
        <v>50</v>
      </c>
      <c r="F818" s="25" t="str">
        <f t="shared" si="98"/>
        <v>0</v>
      </c>
      <c r="G818" s="25" t="str">
        <f t="shared" si="99"/>
        <v>0</v>
      </c>
      <c r="H818" s="26">
        <v>24395000</v>
      </c>
      <c r="I818" s="77" t="s">
        <v>91</v>
      </c>
      <c r="J818" s="77" t="s">
        <v>1188</v>
      </c>
      <c r="K818" s="82" t="s">
        <v>194</v>
      </c>
    </row>
    <row r="819" spans="1:11" ht="30" customHeight="1" x14ac:dyDescent="0.25">
      <c r="A819" s="38" t="str">
        <f t="shared" si="93"/>
        <v>2</v>
      </c>
      <c r="B819" s="38" t="str">
        <f t="shared" si="94"/>
        <v>4</v>
      </c>
      <c r="C819" s="38" t="str">
        <f t="shared" si="95"/>
        <v>3</v>
      </c>
      <c r="D819" s="38" t="str">
        <f t="shared" si="96"/>
        <v>9</v>
      </c>
      <c r="E819" s="38" t="str">
        <f t="shared" si="97"/>
        <v>50</v>
      </c>
      <c r="F819" s="38" t="str">
        <f t="shared" si="98"/>
        <v>0</v>
      </c>
      <c r="G819" s="38" t="str">
        <f t="shared" si="99"/>
        <v>1</v>
      </c>
      <c r="H819" s="39">
        <v>24395001</v>
      </c>
      <c r="I819" s="59" t="s">
        <v>542</v>
      </c>
      <c r="J819" s="59" t="s">
        <v>1115</v>
      </c>
      <c r="K819" s="41" t="s">
        <v>194</v>
      </c>
    </row>
    <row r="820" spans="1:11" ht="30" customHeight="1" x14ac:dyDescent="0.25">
      <c r="A820" s="25" t="str">
        <f t="shared" si="93"/>
        <v>2</v>
      </c>
      <c r="B820" s="25" t="str">
        <f t="shared" si="94"/>
        <v>4</v>
      </c>
      <c r="C820" s="25" t="str">
        <f t="shared" si="95"/>
        <v>3</v>
      </c>
      <c r="D820" s="25" t="str">
        <f t="shared" si="96"/>
        <v>9</v>
      </c>
      <c r="E820" s="25" t="str">
        <f t="shared" si="97"/>
        <v>99</v>
      </c>
      <c r="F820" s="25" t="str">
        <f t="shared" si="98"/>
        <v>0</v>
      </c>
      <c r="G820" s="25" t="str">
        <f t="shared" si="99"/>
        <v>0</v>
      </c>
      <c r="H820" s="26">
        <v>24399900</v>
      </c>
      <c r="I820" s="77" t="s">
        <v>92</v>
      </c>
      <c r="J820" s="77" t="s">
        <v>1189</v>
      </c>
      <c r="K820" s="82" t="s">
        <v>194</v>
      </c>
    </row>
    <row r="821" spans="1:11" ht="30" customHeight="1" x14ac:dyDescent="0.25">
      <c r="A821" s="38" t="str">
        <f t="shared" si="93"/>
        <v>2</v>
      </c>
      <c r="B821" s="38" t="str">
        <f t="shared" si="94"/>
        <v>4</v>
      </c>
      <c r="C821" s="38" t="str">
        <f t="shared" si="95"/>
        <v>3</v>
      </c>
      <c r="D821" s="38" t="str">
        <f t="shared" si="96"/>
        <v>9</v>
      </c>
      <c r="E821" s="38" t="str">
        <f t="shared" si="97"/>
        <v>99</v>
      </c>
      <c r="F821" s="38" t="str">
        <f t="shared" si="98"/>
        <v>0</v>
      </c>
      <c r="G821" s="38" t="str">
        <f t="shared" si="99"/>
        <v>1</v>
      </c>
      <c r="H821" s="39">
        <v>24399901</v>
      </c>
      <c r="I821" s="59" t="s">
        <v>543</v>
      </c>
      <c r="J821" s="59" t="s">
        <v>1116</v>
      </c>
      <c r="K821" s="41" t="s">
        <v>619</v>
      </c>
    </row>
    <row r="822" spans="1:11" ht="60" customHeight="1" x14ac:dyDescent="0.25">
      <c r="A822" s="17" t="str">
        <f t="shared" si="93"/>
        <v>2</v>
      </c>
      <c r="B822" s="17" t="str">
        <f t="shared" si="94"/>
        <v>4</v>
      </c>
      <c r="C822" s="17" t="str">
        <f t="shared" si="95"/>
        <v>4</v>
      </c>
      <c r="D822" s="17" t="str">
        <f t="shared" si="96"/>
        <v>0</v>
      </c>
      <c r="E822" s="17" t="str">
        <f t="shared" si="97"/>
        <v>00</v>
      </c>
      <c r="F822" s="17" t="str">
        <f t="shared" si="98"/>
        <v>0</v>
      </c>
      <c r="G822" s="17" t="str">
        <f t="shared" si="99"/>
        <v>0</v>
      </c>
      <c r="H822" s="18">
        <v>24400000</v>
      </c>
      <c r="I822" s="19" t="s">
        <v>97</v>
      </c>
      <c r="J822" s="20" t="s">
        <v>496</v>
      </c>
      <c r="K822" s="69" t="s">
        <v>194</v>
      </c>
    </row>
    <row r="823" spans="1:11" s="42" customFormat="1" ht="60" customHeight="1" x14ac:dyDescent="0.25">
      <c r="A823" s="21" t="str">
        <f t="shared" si="93"/>
        <v>2</v>
      </c>
      <c r="B823" s="21" t="str">
        <f t="shared" si="94"/>
        <v>4</v>
      </c>
      <c r="C823" s="21" t="str">
        <f t="shared" si="95"/>
        <v>4</v>
      </c>
      <c r="D823" s="21" t="str">
        <f t="shared" si="96"/>
        <v>1</v>
      </c>
      <c r="E823" s="21" t="str">
        <f t="shared" si="97"/>
        <v>00</v>
      </c>
      <c r="F823" s="21" t="str">
        <f t="shared" si="98"/>
        <v>0</v>
      </c>
      <c r="G823" s="21" t="str">
        <f t="shared" si="99"/>
        <v>0</v>
      </c>
      <c r="H823" s="22">
        <v>24410000</v>
      </c>
      <c r="I823" s="43" t="s">
        <v>97</v>
      </c>
      <c r="J823" s="43" t="s">
        <v>496</v>
      </c>
      <c r="K823" s="81" t="s">
        <v>194</v>
      </c>
    </row>
    <row r="824" spans="1:11" s="42" customFormat="1" ht="60" customHeight="1" x14ac:dyDescent="0.25">
      <c r="A824" s="25" t="str">
        <f t="shared" si="93"/>
        <v>2</v>
      </c>
      <c r="B824" s="25" t="str">
        <f t="shared" si="94"/>
        <v>4</v>
      </c>
      <c r="C824" s="25" t="str">
        <f t="shared" si="95"/>
        <v>4</v>
      </c>
      <c r="D824" s="25" t="str">
        <f t="shared" si="96"/>
        <v>1</v>
      </c>
      <c r="E824" s="25" t="str">
        <f t="shared" si="97"/>
        <v>50</v>
      </c>
      <c r="F824" s="25" t="str">
        <f t="shared" si="98"/>
        <v>0</v>
      </c>
      <c r="G824" s="25" t="str">
        <f t="shared" si="99"/>
        <v>0</v>
      </c>
      <c r="H824" s="26">
        <v>24415000</v>
      </c>
      <c r="I824" s="77" t="s">
        <v>658</v>
      </c>
      <c r="J824" s="77" t="s">
        <v>1190</v>
      </c>
      <c r="K824" s="82" t="s">
        <v>194</v>
      </c>
    </row>
    <row r="825" spans="1:11" s="42" customFormat="1" ht="60" customHeight="1" x14ac:dyDescent="0.25">
      <c r="A825" s="38" t="str">
        <f t="shared" si="93"/>
        <v>2</v>
      </c>
      <c r="B825" s="38" t="str">
        <f t="shared" si="94"/>
        <v>4</v>
      </c>
      <c r="C825" s="38" t="str">
        <f t="shared" si="95"/>
        <v>4</v>
      </c>
      <c r="D825" s="38" t="str">
        <f t="shared" si="96"/>
        <v>1</v>
      </c>
      <c r="E825" s="38" t="str">
        <f t="shared" si="97"/>
        <v>50</v>
      </c>
      <c r="F825" s="38" t="str">
        <f t="shared" si="98"/>
        <v>0</v>
      </c>
      <c r="G825" s="38" t="str">
        <f t="shared" si="99"/>
        <v>1</v>
      </c>
      <c r="H825" s="39">
        <v>24415001</v>
      </c>
      <c r="I825" s="59" t="s">
        <v>695</v>
      </c>
      <c r="J825" s="59" t="s">
        <v>1117</v>
      </c>
      <c r="K825" s="41" t="s">
        <v>619</v>
      </c>
    </row>
    <row r="826" spans="1:11" s="42" customFormat="1" ht="60" customHeight="1" x14ac:dyDescent="0.25">
      <c r="A826" s="25" t="str">
        <f t="shared" si="93"/>
        <v>2</v>
      </c>
      <c r="B826" s="25" t="str">
        <f t="shared" si="94"/>
        <v>4</v>
      </c>
      <c r="C826" s="25" t="str">
        <f t="shared" si="95"/>
        <v>4</v>
      </c>
      <c r="D826" s="25" t="str">
        <f t="shared" si="96"/>
        <v>1</v>
      </c>
      <c r="E826" s="25" t="str">
        <f t="shared" si="97"/>
        <v>51</v>
      </c>
      <c r="F826" s="25" t="str">
        <f t="shared" si="98"/>
        <v>0</v>
      </c>
      <c r="G826" s="25" t="str">
        <f t="shared" si="99"/>
        <v>0</v>
      </c>
      <c r="H826" s="26">
        <v>24415100</v>
      </c>
      <c r="I826" s="77" t="s">
        <v>820</v>
      </c>
      <c r="J826" s="77" t="s">
        <v>1191</v>
      </c>
      <c r="K826" s="82" t="s">
        <v>194</v>
      </c>
    </row>
    <row r="827" spans="1:11" s="42" customFormat="1" ht="60" customHeight="1" x14ac:dyDescent="0.25">
      <c r="A827" s="38" t="str">
        <f t="shared" si="93"/>
        <v>2</v>
      </c>
      <c r="B827" s="38" t="str">
        <f t="shared" si="94"/>
        <v>4</v>
      </c>
      <c r="C827" s="38" t="str">
        <f t="shared" si="95"/>
        <v>4</v>
      </c>
      <c r="D827" s="38" t="str">
        <f t="shared" si="96"/>
        <v>1</v>
      </c>
      <c r="E827" s="38" t="str">
        <f t="shared" si="97"/>
        <v>51</v>
      </c>
      <c r="F827" s="38" t="str">
        <f t="shared" si="98"/>
        <v>0</v>
      </c>
      <c r="G827" s="38" t="str">
        <f t="shared" si="99"/>
        <v>1</v>
      </c>
      <c r="H827" s="39">
        <v>24415101</v>
      </c>
      <c r="I827" s="59" t="s">
        <v>821</v>
      </c>
      <c r="J827" s="59" t="s">
        <v>1118</v>
      </c>
      <c r="K827" s="41" t="s">
        <v>619</v>
      </c>
    </row>
    <row r="828" spans="1:11" s="42" customFormat="1" ht="43.5" customHeight="1" x14ac:dyDescent="0.25">
      <c r="A828" s="25" t="str">
        <f t="shared" si="93"/>
        <v>2</v>
      </c>
      <c r="B828" s="25" t="str">
        <f t="shared" si="94"/>
        <v>4</v>
      </c>
      <c r="C828" s="25" t="str">
        <f t="shared" si="95"/>
        <v>4</v>
      </c>
      <c r="D828" s="25" t="str">
        <f t="shared" si="96"/>
        <v>1</v>
      </c>
      <c r="E828" s="25" t="str">
        <f t="shared" si="97"/>
        <v>99</v>
      </c>
      <c r="F828" s="25" t="str">
        <f t="shared" si="98"/>
        <v>0</v>
      </c>
      <c r="G828" s="25" t="str">
        <f t="shared" si="99"/>
        <v>0</v>
      </c>
      <c r="H828" s="26">
        <v>24419900</v>
      </c>
      <c r="I828" s="77" t="s">
        <v>842</v>
      </c>
      <c r="J828" s="77" t="s">
        <v>905</v>
      </c>
      <c r="K828" s="71" t="s">
        <v>194</v>
      </c>
    </row>
    <row r="829" spans="1:11" s="42" customFormat="1" ht="69.75" customHeight="1" x14ac:dyDescent="0.25">
      <c r="A829" s="38" t="str">
        <f t="shared" si="93"/>
        <v>2</v>
      </c>
      <c r="B829" s="38" t="str">
        <f t="shared" si="94"/>
        <v>4</v>
      </c>
      <c r="C829" s="38" t="str">
        <f t="shared" si="95"/>
        <v>4</v>
      </c>
      <c r="D829" s="38" t="str">
        <f t="shared" si="96"/>
        <v>1</v>
      </c>
      <c r="E829" s="38" t="str">
        <f t="shared" si="97"/>
        <v>99</v>
      </c>
      <c r="F829" s="38" t="str">
        <f t="shared" si="98"/>
        <v>0</v>
      </c>
      <c r="G829" s="38" t="str">
        <f t="shared" si="99"/>
        <v>1</v>
      </c>
      <c r="H829" s="39">
        <v>24419901</v>
      </c>
      <c r="I829" s="59" t="s">
        <v>1369</v>
      </c>
      <c r="J829" s="59" t="s">
        <v>1370</v>
      </c>
      <c r="K829" s="41" t="s">
        <v>198</v>
      </c>
    </row>
    <row r="830" spans="1:11" ht="60" customHeight="1" x14ac:dyDescent="0.25">
      <c r="A830" s="17" t="str">
        <f t="shared" si="93"/>
        <v>2</v>
      </c>
      <c r="B830" s="17" t="str">
        <f t="shared" si="94"/>
        <v>4</v>
      </c>
      <c r="C830" s="17" t="str">
        <f t="shared" si="95"/>
        <v>5</v>
      </c>
      <c r="D830" s="17" t="str">
        <f t="shared" si="96"/>
        <v>0</v>
      </c>
      <c r="E830" s="17" t="str">
        <f t="shared" si="97"/>
        <v>00</v>
      </c>
      <c r="F830" s="17" t="str">
        <f t="shared" si="98"/>
        <v>0</v>
      </c>
      <c r="G830" s="17" t="str">
        <f t="shared" si="99"/>
        <v>0</v>
      </c>
      <c r="H830" s="18">
        <v>24500000</v>
      </c>
      <c r="I830" s="19" t="s">
        <v>337</v>
      </c>
      <c r="J830" s="20" t="s">
        <v>497</v>
      </c>
      <c r="K830" s="69" t="s">
        <v>194</v>
      </c>
    </row>
    <row r="831" spans="1:11" s="42" customFormat="1" ht="60" customHeight="1" x14ac:dyDescent="0.25">
      <c r="A831" s="21" t="str">
        <f t="shared" si="93"/>
        <v>2</v>
      </c>
      <c r="B831" s="21" t="str">
        <f t="shared" si="94"/>
        <v>4</v>
      </c>
      <c r="C831" s="21" t="str">
        <f t="shared" si="95"/>
        <v>5</v>
      </c>
      <c r="D831" s="21" t="str">
        <f t="shared" si="96"/>
        <v>1</v>
      </c>
      <c r="E831" s="21" t="str">
        <f t="shared" si="97"/>
        <v>00</v>
      </c>
      <c r="F831" s="21" t="str">
        <f t="shared" si="98"/>
        <v>0</v>
      </c>
      <c r="G831" s="21" t="str">
        <f t="shared" si="99"/>
        <v>0</v>
      </c>
      <c r="H831" s="22">
        <v>24510000</v>
      </c>
      <c r="I831" s="43" t="s">
        <v>337</v>
      </c>
      <c r="J831" s="43" t="s">
        <v>497</v>
      </c>
      <c r="K831" s="81" t="s">
        <v>194</v>
      </c>
    </row>
    <row r="832" spans="1:11" s="46" customFormat="1" ht="60" customHeight="1" x14ac:dyDescent="0.25">
      <c r="A832" s="25" t="str">
        <f t="shared" si="93"/>
        <v>2</v>
      </c>
      <c r="B832" s="25" t="str">
        <f t="shared" si="94"/>
        <v>4</v>
      </c>
      <c r="C832" s="25" t="str">
        <f t="shared" si="95"/>
        <v>5</v>
      </c>
      <c r="D832" s="25" t="str">
        <f t="shared" si="96"/>
        <v>1</v>
      </c>
      <c r="E832" s="25" t="str">
        <f t="shared" si="97"/>
        <v>01</v>
      </c>
      <c r="F832" s="25" t="str">
        <f t="shared" si="98"/>
        <v>0</v>
      </c>
      <c r="G832" s="25" t="str">
        <f t="shared" si="99"/>
        <v>0</v>
      </c>
      <c r="H832" s="26">
        <v>24510100</v>
      </c>
      <c r="I832" s="77" t="s">
        <v>337</v>
      </c>
      <c r="J832" s="77" t="s">
        <v>1192</v>
      </c>
      <c r="K832" s="82" t="s">
        <v>194</v>
      </c>
    </row>
    <row r="833" spans="1:11" s="46" customFormat="1" ht="60" customHeight="1" x14ac:dyDescent="0.25">
      <c r="A833" s="38" t="str">
        <f t="shared" si="93"/>
        <v>2</v>
      </c>
      <c r="B833" s="38" t="str">
        <f t="shared" si="94"/>
        <v>4</v>
      </c>
      <c r="C833" s="38" t="str">
        <f t="shared" si="95"/>
        <v>5</v>
      </c>
      <c r="D833" s="38" t="str">
        <f t="shared" si="96"/>
        <v>1</v>
      </c>
      <c r="E833" s="38" t="str">
        <f t="shared" si="97"/>
        <v>01</v>
      </c>
      <c r="F833" s="38" t="str">
        <f t="shared" si="98"/>
        <v>0</v>
      </c>
      <c r="G833" s="38" t="str">
        <f t="shared" si="99"/>
        <v>1</v>
      </c>
      <c r="H833" s="39">
        <v>24510101</v>
      </c>
      <c r="I833" s="59" t="s">
        <v>339</v>
      </c>
      <c r="J833" s="59" t="s">
        <v>1119</v>
      </c>
      <c r="K833" s="41" t="s">
        <v>619</v>
      </c>
    </row>
    <row r="834" spans="1:11" ht="45" customHeight="1" x14ac:dyDescent="0.25">
      <c r="A834" s="17" t="str">
        <f t="shared" si="93"/>
        <v>2</v>
      </c>
      <c r="B834" s="17" t="str">
        <f t="shared" si="94"/>
        <v>4</v>
      </c>
      <c r="C834" s="17" t="str">
        <f t="shared" si="95"/>
        <v>6</v>
      </c>
      <c r="D834" s="17" t="str">
        <f t="shared" si="96"/>
        <v>0</v>
      </c>
      <c r="E834" s="17" t="str">
        <f t="shared" si="97"/>
        <v>00</v>
      </c>
      <c r="F834" s="17" t="str">
        <f t="shared" si="98"/>
        <v>0</v>
      </c>
      <c r="G834" s="17" t="str">
        <f t="shared" si="99"/>
        <v>0</v>
      </c>
      <c r="H834" s="18">
        <v>24600000</v>
      </c>
      <c r="I834" s="19" t="s">
        <v>98</v>
      </c>
      <c r="J834" s="20" t="s">
        <v>498</v>
      </c>
      <c r="K834" s="69" t="s">
        <v>194</v>
      </c>
    </row>
    <row r="835" spans="1:11" s="42" customFormat="1" ht="45" customHeight="1" x14ac:dyDescent="0.25">
      <c r="A835" s="21" t="str">
        <f t="shared" si="93"/>
        <v>2</v>
      </c>
      <c r="B835" s="21" t="str">
        <f t="shared" si="94"/>
        <v>4</v>
      </c>
      <c r="C835" s="21" t="str">
        <f t="shared" si="95"/>
        <v>6</v>
      </c>
      <c r="D835" s="21" t="str">
        <f t="shared" si="96"/>
        <v>1</v>
      </c>
      <c r="E835" s="21" t="str">
        <f t="shared" si="97"/>
        <v>00</v>
      </c>
      <c r="F835" s="21" t="str">
        <f t="shared" si="98"/>
        <v>0</v>
      </c>
      <c r="G835" s="21" t="str">
        <f t="shared" si="99"/>
        <v>0</v>
      </c>
      <c r="H835" s="22">
        <v>24610000</v>
      </c>
      <c r="I835" s="43" t="s">
        <v>98</v>
      </c>
      <c r="J835" s="43" t="s">
        <v>498</v>
      </c>
      <c r="K835" s="81" t="s">
        <v>194</v>
      </c>
    </row>
    <row r="836" spans="1:11" s="42" customFormat="1" ht="45" customHeight="1" x14ac:dyDescent="0.25">
      <c r="A836" s="25" t="str">
        <f t="shared" si="93"/>
        <v>2</v>
      </c>
      <c r="B836" s="25" t="str">
        <f t="shared" si="94"/>
        <v>4</v>
      </c>
      <c r="C836" s="25" t="str">
        <f t="shared" si="95"/>
        <v>6</v>
      </c>
      <c r="D836" s="25" t="str">
        <f t="shared" si="96"/>
        <v>1</v>
      </c>
      <c r="E836" s="25" t="str">
        <f t="shared" si="97"/>
        <v>50</v>
      </c>
      <c r="F836" s="25" t="str">
        <f t="shared" si="98"/>
        <v>0</v>
      </c>
      <c r="G836" s="25" t="str">
        <f t="shared" si="99"/>
        <v>0</v>
      </c>
      <c r="H836" s="26">
        <v>24615000</v>
      </c>
      <c r="I836" s="77" t="s">
        <v>804</v>
      </c>
      <c r="J836" s="77" t="s">
        <v>1193</v>
      </c>
      <c r="K836" s="82" t="s">
        <v>194</v>
      </c>
    </row>
    <row r="837" spans="1:11" s="42" customFormat="1" ht="45" customHeight="1" x14ac:dyDescent="0.25">
      <c r="A837" s="38" t="str">
        <f t="shared" si="93"/>
        <v>2</v>
      </c>
      <c r="B837" s="38" t="str">
        <f t="shared" si="94"/>
        <v>4</v>
      </c>
      <c r="C837" s="38" t="str">
        <f t="shared" si="95"/>
        <v>6</v>
      </c>
      <c r="D837" s="38" t="str">
        <f t="shared" si="96"/>
        <v>1</v>
      </c>
      <c r="E837" s="38" t="str">
        <f t="shared" si="97"/>
        <v>50</v>
      </c>
      <c r="F837" s="38" t="str">
        <f t="shared" si="98"/>
        <v>0</v>
      </c>
      <c r="G837" s="38" t="str">
        <f t="shared" si="99"/>
        <v>1</v>
      </c>
      <c r="H837" s="39">
        <v>24615001</v>
      </c>
      <c r="I837" s="59" t="s">
        <v>805</v>
      </c>
      <c r="J837" s="59" t="s">
        <v>1120</v>
      </c>
      <c r="K837" s="41" t="s">
        <v>619</v>
      </c>
    </row>
    <row r="838" spans="1:11" s="46" customFormat="1" ht="45" customHeight="1" x14ac:dyDescent="0.25">
      <c r="A838" s="25" t="str">
        <f t="shared" si="93"/>
        <v>2</v>
      </c>
      <c r="B838" s="25" t="str">
        <f t="shared" si="94"/>
        <v>4</v>
      </c>
      <c r="C838" s="25" t="str">
        <f t="shared" si="95"/>
        <v>6</v>
      </c>
      <c r="D838" s="25" t="str">
        <f t="shared" si="96"/>
        <v>1</v>
      </c>
      <c r="E838" s="25" t="str">
        <f t="shared" si="97"/>
        <v>51</v>
      </c>
      <c r="F838" s="25" t="str">
        <f t="shared" si="98"/>
        <v>0</v>
      </c>
      <c r="G838" s="25" t="str">
        <f t="shared" si="99"/>
        <v>0</v>
      </c>
      <c r="H838" s="26">
        <v>24615100</v>
      </c>
      <c r="I838" s="77" t="s">
        <v>813</v>
      </c>
      <c r="J838" s="77" t="s">
        <v>1194</v>
      </c>
      <c r="K838" s="82" t="s">
        <v>194</v>
      </c>
    </row>
    <row r="839" spans="1:11" s="46" customFormat="1" ht="45" customHeight="1" x14ac:dyDescent="0.25">
      <c r="A839" s="38" t="str">
        <f t="shared" si="93"/>
        <v>2</v>
      </c>
      <c r="B839" s="38" t="str">
        <f t="shared" si="94"/>
        <v>4</v>
      </c>
      <c r="C839" s="38" t="str">
        <f t="shared" si="95"/>
        <v>6</v>
      </c>
      <c r="D839" s="38" t="str">
        <f t="shared" si="96"/>
        <v>1</v>
      </c>
      <c r="E839" s="38" t="str">
        <f t="shared" si="97"/>
        <v>51</v>
      </c>
      <c r="F839" s="38" t="str">
        <f t="shared" si="98"/>
        <v>0</v>
      </c>
      <c r="G839" s="38" t="str">
        <f t="shared" si="99"/>
        <v>1</v>
      </c>
      <c r="H839" s="39">
        <v>24615101</v>
      </c>
      <c r="I839" s="59" t="s">
        <v>814</v>
      </c>
      <c r="J839" s="59" t="s">
        <v>1121</v>
      </c>
      <c r="K839" s="41" t="s">
        <v>619</v>
      </c>
    </row>
    <row r="840" spans="1:11" s="46" customFormat="1" ht="45" customHeight="1" x14ac:dyDescent="0.25">
      <c r="A840" s="25" t="str">
        <f t="shared" si="93"/>
        <v>2</v>
      </c>
      <c r="B840" s="25" t="str">
        <f t="shared" si="94"/>
        <v>4</v>
      </c>
      <c r="C840" s="25" t="str">
        <f t="shared" si="95"/>
        <v>6</v>
      </c>
      <c r="D840" s="25" t="str">
        <f t="shared" si="96"/>
        <v>1</v>
      </c>
      <c r="E840" s="25" t="str">
        <f t="shared" si="97"/>
        <v>99</v>
      </c>
      <c r="F840" s="25" t="str">
        <f t="shared" si="98"/>
        <v>0</v>
      </c>
      <c r="G840" s="25" t="str">
        <f t="shared" si="99"/>
        <v>0</v>
      </c>
      <c r="H840" s="26">
        <v>24619900</v>
      </c>
      <c r="I840" s="77" t="s">
        <v>1371</v>
      </c>
      <c r="J840" s="77" t="s">
        <v>1373</v>
      </c>
      <c r="K840" s="71" t="s">
        <v>602</v>
      </c>
    </row>
    <row r="841" spans="1:11" s="46" customFormat="1" ht="45" customHeight="1" x14ac:dyDescent="0.25">
      <c r="A841" s="38" t="str">
        <f t="shared" si="93"/>
        <v>2</v>
      </c>
      <c r="B841" s="38" t="str">
        <f t="shared" si="94"/>
        <v>4</v>
      </c>
      <c r="C841" s="38" t="str">
        <f t="shared" si="95"/>
        <v>6</v>
      </c>
      <c r="D841" s="38" t="str">
        <f t="shared" si="96"/>
        <v>1</v>
      </c>
      <c r="E841" s="38" t="str">
        <f t="shared" si="97"/>
        <v>99</v>
      </c>
      <c r="F841" s="38" t="str">
        <f t="shared" si="98"/>
        <v>0</v>
      </c>
      <c r="G841" s="38" t="str">
        <f t="shared" si="99"/>
        <v>1</v>
      </c>
      <c r="H841" s="39">
        <v>24619901</v>
      </c>
      <c r="I841" s="59" t="s">
        <v>1371</v>
      </c>
      <c r="J841" s="59" t="s">
        <v>1372</v>
      </c>
      <c r="K841" s="41" t="s">
        <v>198</v>
      </c>
    </row>
    <row r="842" spans="1:11" ht="30" customHeight="1" x14ac:dyDescent="0.25">
      <c r="A842" s="17" t="str">
        <f t="shared" si="93"/>
        <v>2</v>
      </c>
      <c r="B842" s="17" t="str">
        <f t="shared" si="94"/>
        <v>4</v>
      </c>
      <c r="C842" s="17" t="str">
        <f t="shared" si="95"/>
        <v>9</v>
      </c>
      <c r="D842" s="17" t="str">
        <f t="shared" si="96"/>
        <v>0</v>
      </c>
      <c r="E842" s="17" t="str">
        <f t="shared" si="97"/>
        <v>00</v>
      </c>
      <c r="F842" s="17" t="str">
        <f t="shared" si="98"/>
        <v>0</v>
      </c>
      <c r="G842" s="17" t="str">
        <f t="shared" si="99"/>
        <v>0</v>
      </c>
      <c r="H842" s="18">
        <v>24900000</v>
      </c>
      <c r="I842" s="93" t="s">
        <v>1122</v>
      </c>
      <c r="J842" s="44" t="s">
        <v>1402</v>
      </c>
      <c r="K842" s="86" t="s">
        <v>194</v>
      </c>
    </row>
    <row r="843" spans="1:11" ht="30" customHeight="1" x14ac:dyDescent="0.25">
      <c r="A843" s="21" t="str">
        <f t="shared" si="93"/>
        <v>2</v>
      </c>
      <c r="B843" s="21" t="str">
        <f t="shared" si="94"/>
        <v>4</v>
      </c>
      <c r="C843" s="21" t="str">
        <f t="shared" si="95"/>
        <v>9</v>
      </c>
      <c r="D843" s="21" t="str">
        <f t="shared" si="96"/>
        <v>1</v>
      </c>
      <c r="E843" s="21" t="str">
        <f t="shared" si="97"/>
        <v>00</v>
      </c>
      <c r="F843" s="21" t="str">
        <f t="shared" si="98"/>
        <v>0</v>
      </c>
      <c r="G843" s="21" t="str">
        <f t="shared" si="99"/>
        <v>0</v>
      </c>
      <c r="H843" s="22">
        <v>24910000</v>
      </c>
      <c r="I843" s="43" t="s">
        <v>341</v>
      </c>
      <c r="J843" s="43" t="s">
        <v>499</v>
      </c>
      <c r="K843" s="81" t="s">
        <v>194</v>
      </c>
    </row>
    <row r="844" spans="1:11" s="46" customFormat="1" ht="45" customHeight="1" x14ac:dyDescent="0.25">
      <c r="A844" s="25" t="str">
        <f t="shared" si="93"/>
        <v>2</v>
      </c>
      <c r="B844" s="25" t="str">
        <f t="shared" si="94"/>
        <v>4</v>
      </c>
      <c r="C844" s="25" t="str">
        <f t="shared" si="95"/>
        <v>9</v>
      </c>
      <c r="D844" s="25" t="str">
        <f t="shared" si="96"/>
        <v>1</v>
      </c>
      <c r="E844" s="25" t="str">
        <f t="shared" si="97"/>
        <v>50</v>
      </c>
      <c r="F844" s="25" t="str">
        <f t="shared" si="98"/>
        <v>0</v>
      </c>
      <c r="G844" s="25" t="str">
        <f t="shared" si="99"/>
        <v>0</v>
      </c>
      <c r="H844" s="26">
        <v>24915000</v>
      </c>
      <c r="I844" s="77" t="s">
        <v>806</v>
      </c>
      <c r="J844" s="77" t="s">
        <v>1195</v>
      </c>
      <c r="K844" s="82" t="s">
        <v>194</v>
      </c>
    </row>
    <row r="845" spans="1:11" s="46" customFormat="1" ht="30" customHeight="1" x14ac:dyDescent="0.25">
      <c r="A845" s="38" t="str">
        <f t="shared" si="93"/>
        <v>2</v>
      </c>
      <c r="B845" s="38" t="str">
        <f t="shared" si="94"/>
        <v>4</v>
      </c>
      <c r="C845" s="38" t="str">
        <f t="shared" si="95"/>
        <v>9</v>
      </c>
      <c r="D845" s="38" t="str">
        <f t="shared" si="96"/>
        <v>1</v>
      </c>
      <c r="E845" s="38" t="str">
        <f t="shared" si="97"/>
        <v>50</v>
      </c>
      <c r="F845" s="38" t="str">
        <f t="shared" si="98"/>
        <v>0</v>
      </c>
      <c r="G845" s="38" t="str">
        <f t="shared" si="99"/>
        <v>1</v>
      </c>
      <c r="H845" s="39">
        <v>24915001</v>
      </c>
      <c r="I845" s="59" t="s">
        <v>807</v>
      </c>
      <c r="J845" s="59" t="s">
        <v>1123</v>
      </c>
      <c r="K845" s="41" t="s">
        <v>619</v>
      </c>
    </row>
    <row r="846" spans="1:11" s="46" customFormat="1" ht="30" customHeight="1" x14ac:dyDescent="0.25">
      <c r="A846" s="25" t="str">
        <f t="shared" si="93"/>
        <v>2</v>
      </c>
      <c r="B846" s="25" t="str">
        <f t="shared" si="94"/>
        <v>4</v>
      </c>
      <c r="C846" s="25" t="str">
        <f t="shared" si="95"/>
        <v>9</v>
      </c>
      <c r="D846" s="25" t="str">
        <f t="shared" si="96"/>
        <v>1</v>
      </c>
      <c r="E846" s="25" t="str">
        <f t="shared" si="97"/>
        <v>51</v>
      </c>
      <c r="F846" s="25" t="str">
        <f t="shared" si="98"/>
        <v>0</v>
      </c>
      <c r="G846" s="25" t="str">
        <f t="shared" si="99"/>
        <v>0</v>
      </c>
      <c r="H846" s="26">
        <v>24915100</v>
      </c>
      <c r="I846" s="77" t="s">
        <v>822</v>
      </c>
      <c r="J846" s="77" t="s">
        <v>1196</v>
      </c>
      <c r="K846" s="82" t="s">
        <v>194</v>
      </c>
    </row>
    <row r="847" spans="1:11" s="46" customFormat="1" ht="45" customHeight="1" x14ac:dyDescent="0.25">
      <c r="A847" s="38" t="str">
        <f t="shared" si="93"/>
        <v>2</v>
      </c>
      <c r="B847" s="38" t="str">
        <f t="shared" si="94"/>
        <v>4</v>
      </c>
      <c r="C847" s="38" t="str">
        <f t="shared" si="95"/>
        <v>9</v>
      </c>
      <c r="D847" s="38" t="str">
        <f t="shared" si="96"/>
        <v>1</v>
      </c>
      <c r="E847" s="38" t="str">
        <f t="shared" si="97"/>
        <v>51</v>
      </c>
      <c r="F847" s="38" t="str">
        <f t="shared" si="98"/>
        <v>0</v>
      </c>
      <c r="G847" s="38" t="str">
        <f t="shared" si="99"/>
        <v>1</v>
      </c>
      <c r="H847" s="39">
        <v>24915101</v>
      </c>
      <c r="I847" s="59" t="s">
        <v>823</v>
      </c>
      <c r="J847" s="59" t="s">
        <v>1124</v>
      </c>
      <c r="K847" s="41" t="s">
        <v>619</v>
      </c>
    </row>
    <row r="848" spans="1:11" s="46" customFormat="1" ht="45" customHeight="1" x14ac:dyDescent="0.25">
      <c r="A848" s="25" t="str">
        <f t="shared" si="93"/>
        <v>2</v>
      </c>
      <c r="B848" s="25" t="str">
        <f t="shared" si="94"/>
        <v>4</v>
      </c>
      <c r="C848" s="25" t="str">
        <f t="shared" si="95"/>
        <v>9</v>
      </c>
      <c r="D848" s="25" t="str">
        <f t="shared" si="96"/>
        <v>1</v>
      </c>
      <c r="E848" s="25" t="str">
        <f t="shared" si="97"/>
        <v>99</v>
      </c>
      <c r="F848" s="25" t="str">
        <f t="shared" si="98"/>
        <v>0</v>
      </c>
      <c r="G848" s="25" t="str">
        <f t="shared" si="99"/>
        <v>0</v>
      </c>
      <c r="H848" s="26">
        <v>24919900</v>
      </c>
      <c r="I848" s="77" t="s">
        <v>1363</v>
      </c>
      <c r="J848" s="77" t="s">
        <v>659</v>
      </c>
      <c r="K848" s="71" t="s">
        <v>194</v>
      </c>
    </row>
    <row r="849" spans="1:11" s="46" customFormat="1" ht="45" customHeight="1" x14ac:dyDescent="0.25">
      <c r="A849" s="38" t="str">
        <f t="shared" si="93"/>
        <v>2</v>
      </c>
      <c r="B849" s="38" t="str">
        <f t="shared" si="94"/>
        <v>4</v>
      </c>
      <c r="C849" s="38" t="str">
        <f t="shared" si="95"/>
        <v>9</v>
      </c>
      <c r="D849" s="38" t="str">
        <f t="shared" si="96"/>
        <v>1</v>
      </c>
      <c r="E849" s="38" t="str">
        <f t="shared" si="97"/>
        <v>99</v>
      </c>
      <c r="F849" s="38" t="str">
        <f t="shared" si="98"/>
        <v>0</v>
      </c>
      <c r="G849" s="38" t="str">
        <f t="shared" si="99"/>
        <v>1</v>
      </c>
      <c r="H849" s="39">
        <v>24919901</v>
      </c>
      <c r="I849" s="59" t="s">
        <v>1362</v>
      </c>
      <c r="J849" s="59" t="s">
        <v>696</v>
      </c>
      <c r="K849" s="41" t="s">
        <v>198</v>
      </c>
    </row>
    <row r="850" spans="1:11" s="46" customFormat="1" ht="30" customHeight="1" x14ac:dyDescent="0.25">
      <c r="A850" s="21" t="str">
        <f t="shared" si="93"/>
        <v>2</v>
      </c>
      <c r="B850" s="21" t="str">
        <f t="shared" si="94"/>
        <v>4</v>
      </c>
      <c r="C850" s="21" t="str">
        <f t="shared" si="95"/>
        <v>9</v>
      </c>
      <c r="D850" s="21" t="str">
        <f t="shared" si="96"/>
        <v>2</v>
      </c>
      <c r="E850" s="21" t="str">
        <f t="shared" si="97"/>
        <v>00</v>
      </c>
      <c r="F850" s="21" t="str">
        <f t="shared" si="98"/>
        <v>0</v>
      </c>
      <c r="G850" s="21" t="str">
        <f t="shared" si="99"/>
        <v>0</v>
      </c>
      <c r="H850" s="22">
        <v>24920000</v>
      </c>
      <c r="I850" s="43" t="s">
        <v>342</v>
      </c>
      <c r="J850" s="43" t="s">
        <v>500</v>
      </c>
      <c r="K850" s="81" t="s">
        <v>194</v>
      </c>
    </row>
    <row r="851" spans="1:11" s="46" customFormat="1" ht="30" customHeight="1" x14ac:dyDescent="0.25">
      <c r="A851" s="25" t="str">
        <f t="shared" si="93"/>
        <v>2</v>
      </c>
      <c r="B851" s="25" t="str">
        <f t="shared" si="94"/>
        <v>4</v>
      </c>
      <c r="C851" s="25" t="str">
        <f t="shared" si="95"/>
        <v>9</v>
      </c>
      <c r="D851" s="25" t="str">
        <f t="shared" si="96"/>
        <v>2</v>
      </c>
      <c r="E851" s="25" t="str">
        <f t="shared" si="97"/>
        <v>01</v>
      </c>
      <c r="F851" s="25" t="str">
        <f t="shared" si="98"/>
        <v>0</v>
      </c>
      <c r="G851" s="25" t="str">
        <f t="shared" si="99"/>
        <v>0</v>
      </c>
      <c r="H851" s="26">
        <v>24920100</v>
      </c>
      <c r="I851" s="77" t="s">
        <v>1550</v>
      </c>
      <c r="J851" s="77" t="s">
        <v>500</v>
      </c>
      <c r="K851" s="82" t="s">
        <v>194</v>
      </c>
    </row>
    <row r="852" spans="1:11" s="46" customFormat="1" ht="30" customHeight="1" x14ac:dyDescent="0.25">
      <c r="A852" s="38" t="str">
        <f t="shared" si="93"/>
        <v>2</v>
      </c>
      <c r="B852" s="38" t="str">
        <f t="shared" si="94"/>
        <v>4</v>
      </c>
      <c r="C852" s="38" t="str">
        <f t="shared" si="95"/>
        <v>9</v>
      </c>
      <c r="D852" s="38" t="str">
        <f t="shared" si="96"/>
        <v>2</v>
      </c>
      <c r="E852" s="38" t="str">
        <f t="shared" si="97"/>
        <v>01</v>
      </c>
      <c r="F852" s="38" t="str">
        <f t="shared" si="98"/>
        <v>0</v>
      </c>
      <c r="G852" s="38" t="str">
        <f t="shared" si="99"/>
        <v>1</v>
      </c>
      <c r="H852" s="39">
        <v>24920101</v>
      </c>
      <c r="I852" s="59" t="s">
        <v>344</v>
      </c>
      <c r="J852" s="59" t="s">
        <v>1125</v>
      </c>
      <c r="K852" s="41" t="s">
        <v>619</v>
      </c>
    </row>
    <row r="853" spans="1:11" s="46" customFormat="1" ht="48" customHeight="1" x14ac:dyDescent="0.25">
      <c r="A853" s="21" t="str">
        <f t="shared" si="93"/>
        <v>2</v>
      </c>
      <c r="B853" s="21" t="str">
        <f t="shared" si="94"/>
        <v>4</v>
      </c>
      <c r="C853" s="21" t="str">
        <f t="shared" si="95"/>
        <v>9</v>
      </c>
      <c r="D853" s="21" t="str">
        <f t="shared" si="96"/>
        <v>9</v>
      </c>
      <c r="E853" s="21" t="str">
        <f t="shared" si="97"/>
        <v>00</v>
      </c>
      <c r="F853" s="21" t="str">
        <f t="shared" si="98"/>
        <v>0</v>
      </c>
      <c r="G853" s="21" t="str">
        <f t="shared" si="99"/>
        <v>0</v>
      </c>
      <c r="H853" s="22">
        <v>24990000</v>
      </c>
      <c r="I853" s="43" t="s">
        <v>1126</v>
      </c>
      <c r="J853" s="43" t="s">
        <v>1536</v>
      </c>
      <c r="K853" s="81" t="s">
        <v>194</v>
      </c>
    </row>
    <row r="854" spans="1:11" s="46" customFormat="1" ht="30" customHeight="1" x14ac:dyDescent="0.25">
      <c r="A854" s="25" t="str">
        <f t="shared" si="93"/>
        <v>2</v>
      </c>
      <c r="B854" s="25" t="str">
        <f t="shared" si="94"/>
        <v>4</v>
      </c>
      <c r="C854" s="25" t="str">
        <f t="shared" si="95"/>
        <v>9</v>
      </c>
      <c r="D854" s="25" t="str">
        <f t="shared" si="96"/>
        <v>9</v>
      </c>
      <c r="E854" s="25" t="str">
        <f t="shared" si="97"/>
        <v>99</v>
      </c>
      <c r="F854" s="25" t="str">
        <f t="shared" si="98"/>
        <v>0</v>
      </c>
      <c r="G854" s="25" t="str">
        <f t="shared" si="99"/>
        <v>0</v>
      </c>
      <c r="H854" s="26">
        <v>24999900</v>
      </c>
      <c r="I854" s="77" t="s">
        <v>1126</v>
      </c>
      <c r="J854" s="77" t="s">
        <v>1538</v>
      </c>
      <c r="K854" s="82" t="s">
        <v>194</v>
      </c>
    </row>
    <row r="855" spans="1:11" s="46" customFormat="1" ht="30" customHeight="1" x14ac:dyDescent="0.25">
      <c r="A855" s="38" t="str">
        <f t="shared" si="93"/>
        <v>2</v>
      </c>
      <c r="B855" s="38" t="str">
        <f t="shared" si="94"/>
        <v>4</v>
      </c>
      <c r="C855" s="38" t="str">
        <f t="shared" si="95"/>
        <v>9</v>
      </c>
      <c r="D855" s="38" t="str">
        <f t="shared" si="96"/>
        <v>9</v>
      </c>
      <c r="E855" s="38" t="str">
        <f t="shared" si="97"/>
        <v>99</v>
      </c>
      <c r="F855" s="38" t="str">
        <f t="shared" si="98"/>
        <v>0</v>
      </c>
      <c r="G855" s="38" t="str">
        <f t="shared" si="99"/>
        <v>1</v>
      </c>
      <c r="H855" s="39">
        <v>24999901</v>
      </c>
      <c r="I855" s="59" t="s">
        <v>1498</v>
      </c>
      <c r="J855" s="59" t="s">
        <v>1537</v>
      </c>
      <c r="K855" s="41" t="s">
        <v>619</v>
      </c>
    </row>
    <row r="856" spans="1:11" ht="45" customHeight="1" x14ac:dyDescent="0.25">
      <c r="A856" s="13" t="str">
        <f t="shared" si="93"/>
        <v>2</v>
      </c>
      <c r="B856" s="13" t="str">
        <f t="shared" si="94"/>
        <v>9</v>
      </c>
      <c r="C856" s="13" t="str">
        <f t="shared" si="95"/>
        <v>0</v>
      </c>
      <c r="D856" s="13" t="str">
        <f t="shared" si="96"/>
        <v>0</v>
      </c>
      <c r="E856" s="13" t="str">
        <f t="shared" si="97"/>
        <v>00</v>
      </c>
      <c r="F856" s="13" t="str">
        <f t="shared" si="98"/>
        <v>0</v>
      </c>
      <c r="G856" s="13" t="str">
        <f t="shared" si="99"/>
        <v>0</v>
      </c>
      <c r="H856" s="14">
        <v>29000000</v>
      </c>
      <c r="I856" s="15" t="s">
        <v>185</v>
      </c>
      <c r="J856" s="16" t="s">
        <v>501</v>
      </c>
      <c r="K856" s="68" t="s">
        <v>194</v>
      </c>
    </row>
    <row r="857" spans="1:11" s="42" customFormat="1" ht="60" customHeight="1" x14ac:dyDescent="0.25">
      <c r="A857" s="17" t="str">
        <f t="shared" si="93"/>
        <v>2</v>
      </c>
      <c r="B857" s="17" t="str">
        <f t="shared" si="94"/>
        <v>9</v>
      </c>
      <c r="C857" s="17" t="str">
        <f t="shared" si="95"/>
        <v>1</v>
      </c>
      <c r="D857" s="17" t="str">
        <f t="shared" si="96"/>
        <v>0</v>
      </c>
      <c r="E857" s="17" t="str">
        <f t="shared" si="97"/>
        <v>00</v>
      </c>
      <c r="F857" s="17" t="str">
        <f t="shared" si="98"/>
        <v>0</v>
      </c>
      <c r="G857" s="17" t="str">
        <f t="shared" si="99"/>
        <v>0</v>
      </c>
      <c r="H857" s="18">
        <v>29100000</v>
      </c>
      <c r="I857" s="19" t="s">
        <v>502</v>
      </c>
      <c r="J857" s="20" t="s">
        <v>503</v>
      </c>
      <c r="K857" s="69" t="s">
        <v>194</v>
      </c>
    </row>
    <row r="858" spans="1:11" s="42" customFormat="1" ht="60" customHeight="1" x14ac:dyDescent="0.25">
      <c r="A858" s="21" t="str">
        <f t="shared" si="93"/>
        <v>2</v>
      </c>
      <c r="B858" s="21" t="str">
        <f t="shared" si="94"/>
        <v>9</v>
      </c>
      <c r="C858" s="21" t="str">
        <f t="shared" si="95"/>
        <v>1</v>
      </c>
      <c r="D858" s="21" t="str">
        <f t="shared" si="96"/>
        <v>1</v>
      </c>
      <c r="E858" s="21" t="str">
        <f t="shared" si="97"/>
        <v>00</v>
      </c>
      <c r="F858" s="21" t="str">
        <f t="shared" si="98"/>
        <v>0</v>
      </c>
      <c r="G858" s="21" t="str">
        <f t="shared" si="99"/>
        <v>0</v>
      </c>
      <c r="H858" s="22">
        <v>29110000</v>
      </c>
      <c r="I858" s="43" t="s">
        <v>502</v>
      </c>
      <c r="J858" s="43" t="s">
        <v>503</v>
      </c>
      <c r="K858" s="81" t="s">
        <v>194</v>
      </c>
    </row>
    <row r="859" spans="1:11" s="46" customFormat="1" ht="60" customHeight="1" x14ac:dyDescent="0.25">
      <c r="A859" s="25" t="str">
        <f t="shared" si="93"/>
        <v>2</v>
      </c>
      <c r="B859" s="25" t="str">
        <f t="shared" si="94"/>
        <v>9</v>
      </c>
      <c r="C859" s="25" t="str">
        <f t="shared" si="95"/>
        <v>1</v>
      </c>
      <c r="D859" s="25" t="str">
        <f t="shared" si="96"/>
        <v>1</v>
      </c>
      <c r="E859" s="25" t="str">
        <f t="shared" si="97"/>
        <v>01</v>
      </c>
      <c r="F859" s="25" t="str">
        <f t="shared" si="98"/>
        <v>0</v>
      </c>
      <c r="G859" s="25" t="str">
        <f t="shared" si="99"/>
        <v>0</v>
      </c>
      <c r="H859" s="26">
        <v>29110100</v>
      </c>
      <c r="I859" s="77" t="s">
        <v>502</v>
      </c>
      <c r="J859" s="77" t="s">
        <v>1197</v>
      </c>
      <c r="K859" s="82" t="s">
        <v>194</v>
      </c>
    </row>
    <row r="860" spans="1:11" s="46" customFormat="1" ht="60" customHeight="1" x14ac:dyDescent="0.25">
      <c r="A860" s="38" t="str">
        <f t="shared" ref="A860:A871" si="100">MID($H860,1,1)</f>
        <v>2</v>
      </c>
      <c r="B860" s="38" t="str">
        <f t="shared" ref="B860:B871" si="101">MID($H860,2,1)</f>
        <v>9</v>
      </c>
      <c r="C860" s="38" t="str">
        <f t="shared" ref="C860:C871" si="102">MID($H860,3,1)</f>
        <v>1</v>
      </c>
      <c r="D860" s="38" t="str">
        <f t="shared" ref="D860:D871" si="103">MID($H860,4,1)</f>
        <v>1</v>
      </c>
      <c r="E860" s="38" t="str">
        <f t="shared" ref="E860:E871" si="104">MID($H860,5,2)</f>
        <v>01</v>
      </c>
      <c r="F860" s="38" t="str">
        <f t="shared" ref="F860:F871" si="105">MID($H860,7,1)</f>
        <v>0</v>
      </c>
      <c r="G860" s="38" t="str">
        <f t="shared" ref="G860:G871" si="106">MID($H860,8,1)</f>
        <v>1</v>
      </c>
      <c r="H860" s="39">
        <v>29110101</v>
      </c>
      <c r="I860" s="59" t="s">
        <v>566</v>
      </c>
      <c r="J860" s="59" t="s">
        <v>1127</v>
      </c>
      <c r="K860" s="41" t="s">
        <v>619</v>
      </c>
    </row>
    <row r="861" spans="1:11" ht="30" customHeight="1" x14ac:dyDescent="0.25">
      <c r="A861" s="17" t="str">
        <f t="shared" si="100"/>
        <v>2</v>
      </c>
      <c r="B861" s="17" t="str">
        <f t="shared" si="101"/>
        <v>9</v>
      </c>
      <c r="C861" s="17" t="str">
        <f t="shared" si="102"/>
        <v>4</v>
      </c>
      <c r="D861" s="17" t="str">
        <f t="shared" si="103"/>
        <v>0</v>
      </c>
      <c r="E861" s="17" t="str">
        <f t="shared" si="104"/>
        <v>00</v>
      </c>
      <c r="F861" s="17" t="str">
        <f t="shared" si="105"/>
        <v>0</v>
      </c>
      <c r="G861" s="17" t="str">
        <f t="shared" si="106"/>
        <v>0</v>
      </c>
      <c r="H861" s="18">
        <v>29400000</v>
      </c>
      <c r="I861" s="19" t="s">
        <v>504</v>
      </c>
      <c r="J861" s="20" t="s">
        <v>505</v>
      </c>
      <c r="K861" s="69" t="s">
        <v>194</v>
      </c>
    </row>
    <row r="862" spans="1:11" s="42" customFormat="1" ht="30" customHeight="1" x14ac:dyDescent="0.25">
      <c r="A862" s="21" t="str">
        <f t="shared" si="100"/>
        <v>2</v>
      </c>
      <c r="B862" s="21" t="str">
        <f t="shared" si="101"/>
        <v>9</v>
      </c>
      <c r="C862" s="21" t="str">
        <f t="shared" si="102"/>
        <v>4</v>
      </c>
      <c r="D862" s="21" t="str">
        <f t="shared" si="103"/>
        <v>1</v>
      </c>
      <c r="E862" s="21" t="str">
        <f t="shared" si="104"/>
        <v>00</v>
      </c>
      <c r="F862" s="21" t="str">
        <f t="shared" si="105"/>
        <v>0</v>
      </c>
      <c r="G862" s="21" t="str">
        <f t="shared" si="106"/>
        <v>0</v>
      </c>
      <c r="H862" s="22">
        <v>29410000</v>
      </c>
      <c r="I862" s="43" t="s">
        <v>504</v>
      </c>
      <c r="J862" s="43" t="s">
        <v>505</v>
      </c>
      <c r="K862" s="81" t="s">
        <v>194</v>
      </c>
    </row>
    <row r="863" spans="1:11" s="46" customFormat="1" ht="30" customHeight="1" x14ac:dyDescent="0.25">
      <c r="A863" s="25" t="str">
        <f t="shared" si="100"/>
        <v>2</v>
      </c>
      <c r="B863" s="25" t="str">
        <f t="shared" si="101"/>
        <v>9</v>
      </c>
      <c r="C863" s="25" t="str">
        <f t="shared" si="102"/>
        <v>4</v>
      </c>
      <c r="D863" s="25" t="str">
        <f t="shared" si="103"/>
        <v>1</v>
      </c>
      <c r="E863" s="25" t="str">
        <f t="shared" si="104"/>
        <v>01</v>
      </c>
      <c r="F863" s="25" t="str">
        <f t="shared" si="105"/>
        <v>0</v>
      </c>
      <c r="G863" s="25" t="str">
        <f t="shared" si="106"/>
        <v>0</v>
      </c>
      <c r="H863" s="26">
        <v>29410100</v>
      </c>
      <c r="I863" s="77" t="s">
        <v>504</v>
      </c>
      <c r="J863" s="77" t="s">
        <v>505</v>
      </c>
      <c r="K863" s="82" t="s">
        <v>194</v>
      </c>
    </row>
    <row r="864" spans="1:11" s="46" customFormat="1" ht="30" customHeight="1" x14ac:dyDescent="0.25">
      <c r="A864" s="38" t="str">
        <f t="shared" si="100"/>
        <v>2</v>
      </c>
      <c r="B864" s="38" t="str">
        <f t="shared" si="101"/>
        <v>9</v>
      </c>
      <c r="C864" s="38" t="str">
        <f t="shared" si="102"/>
        <v>4</v>
      </c>
      <c r="D864" s="38" t="str">
        <f t="shared" si="103"/>
        <v>1</v>
      </c>
      <c r="E864" s="38" t="str">
        <f t="shared" si="104"/>
        <v>01</v>
      </c>
      <c r="F864" s="38" t="str">
        <f t="shared" si="105"/>
        <v>0</v>
      </c>
      <c r="G864" s="38" t="str">
        <f t="shared" si="106"/>
        <v>1</v>
      </c>
      <c r="H864" s="39">
        <v>29410101</v>
      </c>
      <c r="I864" s="59" t="s">
        <v>506</v>
      </c>
      <c r="J864" s="59" t="s">
        <v>507</v>
      </c>
      <c r="K864" s="41" t="s">
        <v>619</v>
      </c>
    </row>
    <row r="865" spans="1:11" ht="30" customHeight="1" x14ac:dyDescent="0.25">
      <c r="A865" s="17" t="str">
        <f t="shared" si="100"/>
        <v>2</v>
      </c>
      <c r="B865" s="17" t="str">
        <f t="shared" si="101"/>
        <v>9</v>
      </c>
      <c r="C865" s="17" t="str">
        <f t="shared" si="102"/>
        <v>9</v>
      </c>
      <c r="D865" s="17" t="str">
        <f t="shared" si="103"/>
        <v>0</v>
      </c>
      <c r="E865" s="17" t="str">
        <f t="shared" si="104"/>
        <v>00</v>
      </c>
      <c r="F865" s="17" t="str">
        <f t="shared" si="105"/>
        <v>0</v>
      </c>
      <c r="G865" s="17" t="str">
        <f t="shared" si="106"/>
        <v>0</v>
      </c>
      <c r="H865" s="18">
        <v>29900000</v>
      </c>
      <c r="I865" s="19" t="s">
        <v>508</v>
      </c>
      <c r="J865" s="20" t="s">
        <v>509</v>
      </c>
      <c r="K865" s="69" t="s">
        <v>194</v>
      </c>
    </row>
    <row r="866" spans="1:11" s="46" customFormat="1" ht="31.5" customHeight="1" x14ac:dyDescent="0.25">
      <c r="A866" s="21" t="str">
        <f t="shared" si="100"/>
        <v>2</v>
      </c>
      <c r="B866" s="21" t="str">
        <f t="shared" si="101"/>
        <v>9</v>
      </c>
      <c r="C866" s="21" t="str">
        <f t="shared" si="102"/>
        <v>9</v>
      </c>
      <c r="D866" s="21" t="str">
        <f t="shared" si="103"/>
        <v>9</v>
      </c>
      <c r="E866" s="21" t="str">
        <f t="shared" si="104"/>
        <v>00</v>
      </c>
      <c r="F866" s="21" t="str">
        <f t="shared" si="105"/>
        <v>0</v>
      </c>
      <c r="G866" s="21" t="str">
        <f t="shared" si="106"/>
        <v>0</v>
      </c>
      <c r="H866" s="22">
        <v>29990000</v>
      </c>
      <c r="I866" s="43" t="s">
        <v>185</v>
      </c>
      <c r="J866" s="43" t="s">
        <v>509</v>
      </c>
      <c r="K866" s="81" t="s">
        <v>194</v>
      </c>
    </row>
    <row r="867" spans="1:11" s="46" customFormat="1" ht="45" customHeight="1" x14ac:dyDescent="0.25">
      <c r="A867" s="25" t="str">
        <f t="shared" si="100"/>
        <v>2</v>
      </c>
      <c r="B867" s="25" t="str">
        <f t="shared" si="101"/>
        <v>9</v>
      </c>
      <c r="C867" s="25" t="str">
        <f t="shared" si="102"/>
        <v>9</v>
      </c>
      <c r="D867" s="25" t="str">
        <f t="shared" si="103"/>
        <v>9</v>
      </c>
      <c r="E867" s="25" t="str">
        <f t="shared" si="104"/>
        <v>50</v>
      </c>
      <c r="F867" s="25" t="str">
        <f t="shared" si="105"/>
        <v>0</v>
      </c>
      <c r="G867" s="25" t="str">
        <f t="shared" si="106"/>
        <v>0</v>
      </c>
      <c r="H867" s="26">
        <v>29995000</v>
      </c>
      <c r="I867" s="77" t="s">
        <v>1128</v>
      </c>
      <c r="J867" s="77" t="s">
        <v>1198</v>
      </c>
      <c r="K867" s="82" t="s">
        <v>194</v>
      </c>
    </row>
    <row r="868" spans="1:11" s="46" customFormat="1" ht="45" customHeight="1" x14ac:dyDescent="0.25">
      <c r="A868" s="38" t="str">
        <f t="shared" si="100"/>
        <v>2</v>
      </c>
      <c r="B868" s="38" t="str">
        <f t="shared" si="101"/>
        <v>9</v>
      </c>
      <c r="C868" s="38" t="str">
        <f t="shared" si="102"/>
        <v>9</v>
      </c>
      <c r="D868" s="38" t="str">
        <f t="shared" si="103"/>
        <v>9</v>
      </c>
      <c r="E868" s="38" t="str">
        <f t="shared" si="104"/>
        <v>50</v>
      </c>
      <c r="F868" s="38" t="str">
        <f t="shared" si="105"/>
        <v>0</v>
      </c>
      <c r="G868" s="38" t="str">
        <f t="shared" si="106"/>
        <v>1</v>
      </c>
      <c r="H868" s="39">
        <v>29995001</v>
      </c>
      <c r="I868" s="59" t="s">
        <v>567</v>
      </c>
      <c r="J868" s="59" t="s">
        <v>627</v>
      </c>
      <c r="K868" s="41" t="s">
        <v>619</v>
      </c>
    </row>
    <row r="869" spans="1:11" s="46" customFormat="1" ht="47.25" customHeight="1" x14ac:dyDescent="0.25">
      <c r="A869" s="25" t="str">
        <f t="shared" si="100"/>
        <v>2</v>
      </c>
      <c r="B869" s="25" t="str">
        <f t="shared" si="101"/>
        <v>9</v>
      </c>
      <c r="C869" s="25" t="str">
        <f t="shared" si="102"/>
        <v>9</v>
      </c>
      <c r="D869" s="25" t="str">
        <f t="shared" si="103"/>
        <v>9</v>
      </c>
      <c r="E869" s="25" t="str">
        <f t="shared" si="104"/>
        <v>99</v>
      </c>
      <c r="F869" s="25" t="str">
        <f t="shared" si="105"/>
        <v>0</v>
      </c>
      <c r="G869" s="25" t="str">
        <f t="shared" si="106"/>
        <v>0</v>
      </c>
      <c r="H869" s="26">
        <v>29999900</v>
      </c>
      <c r="I869" s="77" t="s">
        <v>185</v>
      </c>
      <c r="J869" s="77" t="s">
        <v>1199</v>
      </c>
      <c r="K869" s="82" t="s">
        <v>194</v>
      </c>
    </row>
    <row r="870" spans="1:11" s="46" customFormat="1" ht="42" customHeight="1" x14ac:dyDescent="0.25">
      <c r="A870" s="38" t="str">
        <f t="shared" si="100"/>
        <v>2</v>
      </c>
      <c r="B870" s="38" t="str">
        <f t="shared" si="101"/>
        <v>9</v>
      </c>
      <c r="C870" s="38" t="str">
        <f t="shared" si="102"/>
        <v>9</v>
      </c>
      <c r="D870" s="38" t="str">
        <f t="shared" si="103"/>
        <v>9</v>
      </c>
      <c r="E870" s="38" t="str">
        <f t="shared" si="104"/>
        <v>99</v>
      </c>
      <c r="F870" s="38" t="str">
        <f t="shared" si="105"/>
        <v>0</v>
      </c>
      <c r="G870" s="38" t="str">
        <f t="shared" si="106"/>
        <v>1</v>
      </c>
      <c r="H870" s="39">
        <v>29999901</v>
      </c>
      <c r="I870" s="59" t="s">
        <v>1499</v>
      </c>
      <c r="J870" s="59" t="s">
        <v>1129</v>
      </c>
      <c r="K870" s="41" t="s">
        <v>619</v>
      </c>
    </row>
    <row r="871" spans="1:11" ht="60" customHeight="1" x14ac:dyDescent="0.25">
      <c r="A871" s="17" t="str">
        <f t="shared" si="100"/>
        <v>9</v>
      </c>
      <c r="B871" s="17" t="str">
        <f t="shared" si="101"/>
        <v>9</v>
      </c>
      <c r="C871" s="17" t="str">
        <f t="shared" si="102"/>
        <v>9</v>
      </c>
      <c r="D871" s="17" t="str">
        <f t="shared" si="103"/>
        <v>0</v>
      </c>
      <c r="E871" s="17" t="str">
        <f t="shared" si="104"/>
        <v>00</v>
      </c>
      <c r="F871" s="17" t="str">
        <f t="shared" si="105"/>
        <v>0</v>
      </c>
      <c r="G871" s="17" t="str">
        <f t="shared" si="106"/>
        <v>0</v>
      </c>
      <c r="H871" s="18">
        <v>99900000</v>
      </c>
      <c r="I871" s="19" t="s">
        <v>186</v>
      </c>
      <c r="J871" s="20" t="s">
        <v>613</v>
      </c>
      <c r="K871" s="69" t="s">
        <v>198</v>
      </c>
    </row>
    <row r="872" spans="1:11" x14ac:dyDescent="0.25">
      <c r="I872" s="52"/>
      <c r="J872" s="52"/>
    </row>
    <row r="873" spans="1:11" x14ac:dyDescent="0.25">
      <c r="I873" s="52"/>
      <c r="J873" s="52"/>
    </row>
    <row r="874" spans="1:11" x14ac:dyDescent="0.25">
      <c r="I874" s="52"/>
      <c r="J874" s="52"/>
    </row>
  </sheetData>
  <autoFilter ref="A2:K871"/>
  <sortState ref="A3:P869">
    <sortCondition ref="H3:H869"/>
  </sortState>
  <phoneticPr fontId="1" type="noConversion"/>
  <conditionalFormatting sqref="H10 H187 H545:H547 H12:H13 H21:H27 H43:H46 H287:H304 H398:H408 H440:H442 H489:H491 H638:H651 H664:H675 H713:H726 H850:H855 H259:H271 H322:H335 H50:H51 H54:H63 H372:H377 H420:H427 H746:H756 H805:H821 H823:H829 H349:H350 H563:H598 H536:H537 H66:H102 H227:H234 H355:H358 H781:H800 H766:H767 H450:H451 H183 H192 H197:H198 H224:H225 H456:H460 H471:H475 H682:H683 H693 H697 H701 H831 H835:H837 H858 H862 H121">
    <cfRule type="expression" dxfId="5061" priority="2387">
      <formula>IF(#REF!="",FALSE,IF(#REF!&gt;9999999,IF(#REF!&lt;100000000,FALSE,TRUE),TRUE))</formula>
    </cfRule>
  </conditionalFormatting>
  <conditionalFormatting sqref="I359:J361 I731:J735 J736:J738 I757:J759 I148:J149 J103 J742:J745 H372:J377 I336:J340 J341:J348 J760:J765 J362:J370">
    <cfRule type="expression" dxfId="5060" priority="5804">
      <formula>MID(#REF!,2,7)="0000000"</formula>
    </cfRule>
    <cfRule type="expression" dxfId="5059" priority="5805">
      <formula>MID(#REF!,3,6)="000000"</formula>
    </cfRule>
    <cfRule type="expression" dxfId="5058" priority="5806">
      <formula>MID(#REF!,4,5)="00000"</formula>
    </cfRule>
    <cfRule type="expression" dxfId="5057" priority="5807">
      <formula>MID(#REF!,5,4)="0000"</formula>
    </cfRule>
    <cfRule type="expression" dxfId="5056" priority="5808">
      <formula>MID(#REF!,7,2)="00"</formula>
    </cfRule>
    <cfRule type="expression" dxfId="5055" priority="5809">
      <formula>MID(#REF!,8,1)="0"</formula>
    </cfRule>
    <cfRule type="expression" dxfId="5054" priority="5810">
      <formula>$K103="Excluído"</formula>
    </cfRule>
    <cfRule type="expression" dxfId="5053" priority="5811">
      <formula>$K103="Alterar"</formula>
    </cfRule>
    <cfRule type="expression" dxfId="5052" priority="5812">
      <formula>$K103="Excluir"</formula>
    </cfRule>
    <cfRule type="expression" dxfId="5051" priority="5813">
      <formula>$K103="Incluir"</formula>
    </cfRule>
  </conditionalFormatting>
  <conditionalFormatting sqref="H10 J52 I162:J162 J164 J171 J175 J177 H545:H547 I545:J548 J563 H12:H13 H21:H27 H271 H398:J408 H440:J442 H489:I491 H638:J651 H664:J675 H756:I756 H811:I816 H817:J821 H850:J855 H322:J335 H713:J716 H717:I726 H54:H63 H232:J234 I271:J274 H746:J755 H805:J810 H823:J829 H50:H51 H43:H46 H563:I598 H349:J350 I534:I535 H536:I537 H66:J102 H227:I231 H355:J358 H781:J800 H766:J767 H450:J451 H420:K427 H183:J183 H187:J187 H192 I192:J193 H197:I198 H224:I225 H456:J460 H471:J475 H682:J683 H693:J693 H697:J697 H701:J701 H831:J831 H835:J837 H858:J858 H862:J862 H121:J121 I464:J464 H259:J264 H267:J270 H265:I266 H287:J304">
    <cfRule type="expression" dxfId="5050" priority="6134">
      <formula>MID(#REF!,2,7)="0000000"</formula>
    </cfRule>
    <cfRule type="expression" dxfId="5049" priority="6135">
      <formula>MID(#REF!,3,6)="000000"</formula>
    </cfRule>
    <cfRule type="expression" dxfId="5048" priority="6136">
      <formula>MID(#REF!,4,5)="00000"</formula>
    </cfRule>
    <cfRule type="expression" dxfId="5047" priority="6137">
      <formula>MID(#REF!,5,4)="0000"</formula>
    </cfRule>
    <cfRule type="expression" dxfId="5046" priority="6138">
      <formula>MID(#REF!,7,2)="00"</formula>
    </cfRule>
    <cfRule type="expression" dxfId="5045" priority="6139">
      <formula>MID(#REF!,8,1)="0"</formula>
    </cfRule>
    <cfRule type="expression" dxfId="5044" priority="6140">
      <formula>$L10="Excluído"</formula>
    </cfRule>
    <cfRule type="expression" dxfId="5043" priority="6141">
      <formula>$L10="Alterar"</formula>
    </cfRule>
    <cfRule type="expression" dxfId="5042" priority="6142">
      <formula>$L10="Excluir"</formula>
    </cfRule>
    <cfRule type="expression" dxfId="5041" priority="6143">
      <formula>$L10="Incluir"</formula>
    </cfRule>
  </conditionalFormatting>
  <conditionalFormatting sqref="J90:J91">
    <cfRule type="expression" dxfId="5040" priority="6571">
      <formula>MID(#REF!,2,7)="0000000"</formula>
    </cfRule>
    <cfRule type="expression" dxfId="5039" priority="6572">
      <formula>MID(#REF!,3,6)="000000"</formula>
    </cfRule>
    <cfRule type="expression" dxfId="5038" priority="6573">
      <formula>MID(#REF!,4,5)="00000"</formula>
    </cfRule>
    <cfRule type="expression" dxfId="5037" priority="6574">
      <formula>MID(#REF!,5,4)="0000"</formula>
    </cfRule>
    <cfRule type="expression" dxfId="5036" priority="6575">
      <formula>MID(#REF!,7,2)="00"</formula>
    </cfRule>
    <cfRule type="expression" dxfId="5035" priority="6576">
      <formula>MID(#REF!,8,1)="0"</formula>
    </cfRule>
    <cfRule type="expression" dxfId="5034" priority="6577">
      <formula>$L92="Excluído"</formula>
    </cfRule>
    <cfRule type="expression" dxfId="5033" priority="6578">
      <formula>$L92="Alterar"</formula>
    </cfRule>
    <cfRule type="expression" dxfId="5032" priority="6579">
      <formula>$L92="Excluir"</formula>
    </cfRule>
    <cfRule type="expression" dxfId="5031" priority="6580">
      <formula>$L92="Incluir"</formula>
    </cfRule>
  </conditionalFormatting>
  <conditionalFormatting sqref="H11">
    <cfRule type="expression" dxfId="5030" priority="1351">
      <formula>IF(#REF!="",FALSE,IF(#REF!&gt;9999999,IF(#REF!&lt;100000000,FALSE,TRUE),TRUE))</formula>
    </cfRule>
  </conditionalFormatting>
  <conditionalFormatting sqref="H11">
    <cfRule type="expression" dxfId="5029" priority="1352">
      <formula>MID(#REF!,2,7)="0000000"</formula>
    </cfRule>
    <cfRule type="expression" dxfId="5028" priority="1353">
      <formula>MID(#REF!,3,6)="000000"</formula>
    </cfRule>
    <cfRule type="expression" dxfId="5027" priority="1354">
      <formula>MID(#REF!,4,5)="00000"</formula>
    </cfRule>
    <cfRule type="expression" dxfId="5026" priority="1355">
      <formula>MID(#REF!,5,4)="0000"</formula>
    </cfRule>
    <cfRule type="expression" dxfId="5025" priority="1356">
      <formula>MID(#REF!,7,2)="00"</formula>
    </cfRule>
    <cfRule type="expression" dxfId="5024" priority="1357">
      <formula>MID(#REF!,8,1)="0"</formula>
    </cfRule>
    <cfRule type="expression" dxfId="5023" priority="1358">
      <formula>$L11="Excluído"</formula>
    </cfRule>
    <cfRule type="expression" dxfId="5022" priority="1359">
      <formula>$L11="Alterar"</formula>
    </cfRule>
    <cfRule type="expression" dxfId="5021" priority="1360">
      <formula>$L11="Excluir"</formula>
    </cfRule>
    <cfRule type="expression" dxfId="5020" priority="1361">
      <formula>$L11="Incluir"</formula>
    </cfRule>
  </conditionalFormatting>
  <conditionalFormatting sqref="J719:J724 J229:J231">
    <cfRule type="expression" dxfId="5019" priority="7268">
      <formula>MID(#REF!,2,7)="0000000"</formula>
    </cfRule>
    <cfRule type="expression" dxfId="5018" priority="7269">
      <formula>MID(#REF!,3,6)="000000"</formula>
    </cfRule>
    <cfRule type="expression" dxfId="5017" priority="7270">
      <formula>MID(#REF!,4,5)="00000"</formula>
    </cfRule>
    <cfRule type="expression" dxfId="5016" priority="7271">
      <formula>MID(#REF!,5,4)="0000"</formula>
    </cfRule>
    <cfRule type="expression" dxfId="5015" priority="7272">
      <formula>MID(#REF!,7,2)="00"</formula>
    </cfRule>
    <cfRule type="expression" dxfId="5014" priority="7273">
      <formula>MID(#REF!,8,1)="0"</formula>
    </cfRule>
    <cfRule type="expression" dxfId="5013" priority="7274">
      <formula>$L227="Excluído"</formula>
    </cfRule>
    <cfRule type="expression" dxfId="5012" priority="7275">
      <formula>$L227="Alterar"</formula>
    </cfRule>
    <cfRule type="expression" dxfId="5011" priority="7276">
      <formula>$L227="Excluir"</formula>
    </cfRule>
    <cfRule type="expression" dxfId="5010" priority="7277">
      <formula>$L227="Incluir"</formula>
    </cfRule>
  </conditionalFormatting>
  <conditionalFormatting sqref="K408 K406 K404 K402 K400 K586 K349 K458 K460 K473 K471 K491 K326 K328 K330 K332 K334 K355 K545 K567:K568 K563:K565 K583:K584 K581 K579 K576:K577 K574 K572 K593:K594 K591 K589 K646 K644 K642 K640 K638 K672 K670 K668 K666 K664 K723 K721 K719 K717 K713:K715 K753 K751 K749 K746:K747 K791 K789 K787 K784:K785 K781:K782 K797 K811 K808:K809 K805:K806 K817:K818 K823:K824 K850:K851 K475 K534:K537">
    <cfRule type="expression" dxfId="5009" priority="1308">
      <formula>MID(#REF!,2,7)="0000000"</formula>
    </cfRule>
    <cfRule type="expression" dxfId="5008" priority="1309">
      <formula>MID(#REF!,3,6)="000000"</formula>
    </cfRule>
    <cfRule type="expression" dxfId="5007" priority="1310">
      <formula>MID(#REF!,4,5)="00000"</formula>
    </cfRule>
    <cfRule type="expression" dxfId="5006" priority="1311">
      <formula>MID(#REF!,5,4)="0000"</formula>
    </cfRule>
    <cfRule type="expression" dxfId="5005" priority="1312">
      <formula>MID(#REF!,7,2)="00"</formula>
    </cfRule>
    <cfRule type="expression" dxfId="5004" priority="1313">
      <formula>MID(#REF!,8,1)="0"</formula>
    </cfRule>
    <cfRule type="expression" dxfId="5003" priority="1314">
      <formula>$L326="Excluído"</formula>
    </cfRule>
    <cfRule type="expression" dxfId="5002" priority="1315">
      <formula>$L326="Alterar"</formula>
    </cfRule>
    <cfRule type="expression" dxfId="5001" priority="1316">
      <formula>$L326="Excluir"</formula>
    </cfRule>
    <cfRule type="expression" dxfId="5000" priority="1317">
      <formula>$L326="Incluir"</formula>
    </cfRule>
  </conditionalFormatting>
  <conditionalFormatting sqref="K442">
    <cfRule type="expression" dxfId="4999" priority="1288">
      <formula>MID(#REF!,2,7)="0000000"</formula>
    </cfRule>
    <cfRule type="expression" dxfId="4998" priority="1289">
      <formula>MID(#REF!,3,6)="000000"</formula>
    </cfRule>
    <cfRule type="expression" dxfId="4997" priority="1290">
      <formula>MID(#REF!,4,5)="00000"</formula>
    </cfRule>
    <cfRule type="expression" dxfId="4996" priority="1291">
      <formula>MID(#REF!,5,4)="0000"</formula>
    </cfRule>
    <cfRule type="expression" dxfId="4995" priority="1292">
      <formula>MID(#REF!,7,2)="00"</formula>
    </cfRule>
    <cfRule type="expression" dxfId="4994" priority="1293">
      <formula>MID(#REF!,8,1)="0"</formula>
    </cfRule>
    <cfRule type="expression" dxfId="4993" priority="1294">
      <formula>$L442="Excluído"</formula>
    </cfRule>
    <cfRule type="expression" dxfId="4992" priority="1295">
      <formula>$L442="Alterar"</formula>
    </cfRule>
    <cfRule type="expression" dxfId="4991" priority="1296">
      <formula>$L442="Excluir"</formula>
    </cfRule>
    <cfRule type="expression" dxfId="4990" priority="1297">
      <formula>$L442="Incluir"</formula>
    </cfRule>
  </conditionalFormatting>
  <conditionalFormatting sqref="K451">
    <cfRule type="expression" dxfId="4989" priority="1268">
      <formula>MID(#REF!,2,7)="0000000"</formula>
    </cfRule>
    <cfRule type="expression" dxfId="4988" priority="1269">
      <formula>MID(#REF!,3,6)="000000"</formula>
    </cfRule>
    <cfRule type="expression" dxfId="4987" priority="1270">
      <formula>MID(#REF!,4,5)="00000"</formula>
    </cfRule>
    <cfRule type="expression" dxfId="4986" priority="1271">
      <formula>MID(#REF!,5,4)="0000"</formula>
    </cfRule>
    <cfRule type="expression" dxfId="4985" priority="1272">
      <formula>MID(#REF!,7,2)="00"</formula>
    </cfRule>
    <cfRule type="expression" dxfId="4984" priority="1273">
      <formula>MID(#REF!,8,1)="0"</formula>
    </cfRule>
    <cfRule type="expression" dxfId="4983" priority="1274">
      <formula>$L451="Excluído"</formula>
    </cfRule>
    <cfRule type="expression" dxfId="4982" priority="1275">
      <formula>$L451="Alterar"</formula>
    </cfRule>
    <cfRule type="expression" dxfId="4981" priority="1276">
      <formula>$L451="Excluir"</formula>
    </cfRule>
    <cfRule type="expression" dxfId="4980" priority="1277">
      <formula>$L451="Incluir"</formula>
    </cfRule>
  </conditionalFormatting>
  <conditionalFormatting sqref="K456">
    <cfRule type="expression" dxfId="4979" priority="1258">
      <formula>MID(#REF!,2,7)="0000000"</formula>
    </cfRule>
    <cfRule type="expression" dxfId="4978" priority="1259">
      <formula>MID(#REF!,3,6)="000000"</formula>
    </cfRule>
    <cfRule type="expression" dxfId="4977" priority="1260">
      <formula>MID(#REF!,4,5)="00000"</formula>
    </cfRule>
    <cfRule type="expression" dxfId="4976" priority="1261">
      <formula>MID(#REF!,5,4)="0000"</formula>
    </cfRule>
    <cfRule type="expression" dxfId="4975" priority="1262">
      <formula>MID(#REF!,7,2)="00"</formula>
    </cfRule>
    <cfRule type="expression" dxfId="4974" priority="1263">
      <formula>MID(#REF!,8,1)="0"</formula>
    </cfRule>
    <cfRule type="expression" dxfId="4973" priority="1264">
      <formula>$L456="Excluído"</formula>
    </cfRule>
    <cfRule type="expression" dxfId="4972" priority="1265">
      <formula>$L456="Alterar"</formula>
    </cfRule>
    <cfRule type="expression" dxfId="4971" priority="1266">
      <formula>$L456="Excluir"</formula>
    </cfRule>
    <cfRule type="expression" dxfId="4970" priority="1267">
      <formula>$L456="Incluir"</formula>
    </cfRule>
  </conditionalFormatting>
  <conditionalFormatting sqref="K514">
    <cfRule type="expression" dxfId="4969" priority="1208">
      <formula>MID(#REF!,2,7)="0000000"</formula>
    </cfRule>
    <cfRule type="expression" dxfId="4968" priority="1209">
      <formula>MID(#REF!,3,6)="000000"</formula>
    </cfRule>
    <cfRule type="expression" dxfId="4967" priority="1210">
      <formula>MID(#REF!,4,5)="00000"</formula>
    </cfRule>
    <cfRule type="expression" dxfId="4966" priority="1211">
      <formula>MID(#REF!,5,4)="0000"</formula>
    </cfRule>
    <cfRule type="expression" dxfId="4965" priority="1212">
      <formula>MID(#REF!,7,2)="00"</formula>
    </cfRule>
    <cfRule type="expression" dxfId="4964" priority="1213">
      <formula>MID(#REF!,8,1)="0"</formula>
    </cfRule>
    <cfRule type="expression" dxfId="4963" priority="1214">
      <formula>$L514="Excluído"</formula>
    </cfRule>
    <cfRule type="expression" dxfId="4962" priority="1215">
      <formula>$L514="Alterar"</formula>
    </cfRule>
    <cfRule type="expression" dxfId="4961" priority="1216">
      <formula>$L514="Excluir"</formula>
    </cfRule>
    <cfRule type="expression" dxfId="4960" priority="1217">
      <formula>$L514="Incluir"</formula>
    </cfRule>
  </conditionalFormatting>
  <conditionalFormatting sqref="K516">
    <cfRule type="expression" dxfId="4959" priority="1198">
      <formula>MID(#REF!,2,7)="0000000"</formula>
    </cfRule>
    <cfRule type="expression" dxfId="4958" priority="1199">
      <formula>MID(#REF!,3,6)="000000"</formula>
    </cfRule>
    <cfRule type="expression" dxfId="4957" priority="1200">
      <formula>MID(#REF!,4,5)="00000"</formula>
    </cfRule>
    <cfRule type="expression" dxfId="4956" priority="1201">
      <formula>MID(#REF!,5,4)="0000"</formula>
    </cfRule>
    <cfRule type="expression" dxfId="4955" priority="1202">
      <formula>MID(#REF!,7,2)="00"</formula>
    </cfRule>
    <cfRule type="expression" dxfId="4954" priority="1203">
      <formula>MID(#REF!,8,1)="0"</formula>
    </cfRule>
    <cfRule type="expression" dxfId="4953" priority="1204">
      <formula>$L516="Excluído"</formula>
    </cfRule>
    <cfRule type="expression" dxfId="4952" priority="1205">
      <formula>$L516="Alterar"</formula>
    </cfRule>
    <cfRule type="expression" dxfId="4951" priority="1206">
      <formula>$L516="Excluir"</formula>
    </cfRule>
    <cfRule type="expression" dxfId="4950" priority="1207">
      <formula>$L516="Incluir"</formula>
    </cfRule>
  </conditionalFormatting>
  <conditionalFormatting sqref="K520">
    <cfRule type="expression" dxfId="4949" priority="1188">
      <formula>MID(#REF!,2,7)="0000000"</formula>
    </cfRule>
    <cfRule type="expression" dxfId="4948" priority="1189">
      <formula>MID(#REF!,3,6)="000000"</formula>
    </cfRule>
    <cfRule type="expression" dxfId="4947" priority="1190">
      <formula>MID(#REF!,4,5)="00000"</formula>
    </cfRule>
    <cfRule type="expression" dxfId="4946" priority="1191">
      <formula>MID(#REF!,5,4)="0000"</formula>
    </cfRule>
    <cfRule type="expression" dxfId="4945" priority="1192">
      <formula>MID(#REF!,7,2)="00"</formula>
    </cfRule>
    <cfRule type="expression" dxfId="4944" priority="1193">
      <formula>MID(#REF!,8,1)="0"</formula>
    </cfRule>
    <cfRule type="expression" dxfId="4943" priority="1194">
      <formula>$L520="Excluído"</formula>
    </cfRule>
    <cfRule type="expression" dxfId="4942" priority="1195">
      <formula>$L520="Alterar"</formula>
    </cfRule>
    <cfRule type="expression" dxfId="4941" priority="1196">
      <formula>$L520="Excluir"</formula>
    </cfRule>
    <cfRule type="expression" dxfId="4940" priority="1197">
      <formula>$L520="Incluir"</formula>
    </cfRule>
  </conditionalFormatting>
  <conditionalFormatting sqref="K532">
    <cfRule type="expression" dxfId="4939" priority="1168">
      <formula>MID(#REF!,2,7)="0000000"</formula>
    </cfRule>
    <cfRule type="expression" dxfId="4938" priority="1169">
      <formula>MID(#REF!,3,6)="000000"</formula>
    </cfRule>
    <cfRule type="expression" dxfId="4937" priority="1170">
      <formula>MID(#REF!,4,5)="00000"</formula>
    </cfRule>
    <cfRule type="expression" dxfId="4936" priority="1171">
      <formula>MID(#REF!,5,4)="0000"</formula>
    </cfRule>
    <cfRule type="expression" dxfId="4935" priority="1172">
      <formula>MID(#REF!,7,2)="00"</formula>
    </cfRule>
    <cfRule type="expression" dxfId="4934" priority="1173">
      <formula>MID(#REF!,8,1)="0"</formula>
    </cfRule>
    <cfRule type="expression" dxfId="4933" priority="1174">
      <formula>$L532="Excluído"</formula>
    </cfRule>
    <cfRule type="expression" dxfId="4932" priority="1175">
      <formula>$L532="Alterar"</formula>
    </cfRule>
    <cfRule type="expression" dxfId="4931" priority="1176">
      <formula>$L532="Excluir"</formula>
    </cfRule>
    <cfRule type="expression" dxfId="4930" priority="1177">
      <formula>$L532="Incluir"</formula>
    </cfRule>
  </conditionalFormatting>
  <conditionalFormatting sqref="K550">
    <cfRule type="expression" dxfId="4929" priority="1158">
      <formula>MID(#REF!,2,7)="0000000"</formula>
    </cfRule>
    <cfRule type="expression" dxfId="4928" priority="1159">
      <formula>MID(#REF!,3,6)="000000"</formula>
    </cfRule>
    <cfRule type="expression" dxfId="4927" priority="1160">
      <formula>MID(#REF!,4,5)="00000"</formula>
    </cfRule>
    <cfRule type="expression" dxfId="4926" priority="1161">
      <formula>MID(#REF!,5,4)="0000"</formula>
    </cfRule>
    <cfRule type="expression" dxfId="4925" priority="1162">
      <formula>MID(#REF!,7,2)="00"</formula>
    </cfRule>
    <cfRule type="expression" dxfId="4924" priority="1163">
      <formula>MID(#REF!,8,1)="0"</formula>
    </cfRule>
    <cfRule type="expression" dxfId="4923" priority="1164">
      <formula>$L550="Excluído"</formula>
    </cfRule>
    <cfRule type="expression" dxfId="4922" priority="1165">
      <formula>$L550="Alterar"</formula>
    </cfRule>
    <cfRule type="expression" dxfId="4921" priority="1166">
      <formula>$L550="Excluir"</formula>
    </cfRule>
    <cfRule type="expression" dxfId="4920" priority="1167">
      <formula>$L550="Incluir"</formula>
    </cfRule>
  </conditionalFormatting>
  <conditionalFormatting sqref="K559">
    <cfRule type="expression" dxfId="4919" priority="1148">
      <formula>MID(#REF!,2,7)="0000000"</formula>
    </cfRule>
    <cfRule type="expression" dxfId="4918" priority="1149">
      <formula>MID(#REF!,3,6)="000000"</formula>
    </cfRule>
    <cfRule type="expression" dxfId="4917" priority="1150">
      <formula>MID(#REF!,4,5)="00000"</formula>
    </cfRule>
    <cfRule type="expression" dxfId="4916" priority="1151">
      <formula>MID(#REF!,5,4)="0000"</formula>
    </cfRule>
    <cfRule type="expression" dxfId="4915" priority="1152">
      <formula>MID(#REF!,7,2)="00"</formula>
    </cfRule>
    <cfRule type="expression" dxfId="4914" priority="1153">
      <formula>MID(#REF!,8,1)="0"</formula>
    </cfRule>
    <cfRule type="expression" dxfId="4913" priority="1154">
      <formula>$L559="Excluído"</formula>
    </cfRule>
    <cfRule type="expression" dxfId="4912" priority="1155">
      <formula>$L559="Alterar"</formula>
    </cfRule>
    <cfRule type="expression" dxfId="4911" priority="1156">
      <formula>$L559="Excluir"</formula>
    </cfRule>
    <cfRule type="expression" dxfId="4910" priority="1157">
      <formula>$L559="Incluir"</formula>
    </cfRule>
  </conditionalFormatting>
  <conditionalFormatting sqref="K688">
    <cfRule type="expression" dxfId="4909" priority="1138">
      <formula>MID(#REF!,2,7)="0000000"</formula>
    </cfRule>
    <cfRule type="expression" dxfId="4908" priority="1139">
      <formula>MID(#REF!,3,6)="000000"</formula>
    </cfRule>
    <cfRule type="expression" dxfId="4907" priority="1140">
      <formula>MID(#REF!,4,5)="00000"</formula>
    </cfRule>
    <cfRule type="expression" dxfId="4906" priority="1141">
      <formula>MID(#REF!,5,4)="0000"</formula>
    </cfRule>
    <cfRule type="expression" dxfId="4905" priority="1142">
      <formula>MID(#REF!,7,2)="00"</formula>
    </cfRule>
    <cfRule type="expression" dxfId="4904" priority="1143">
      <formula>MID(#REF!,8,1)="0"</formula>
    </cfRule>
    <cfRule type="expression" dxfId="4903" priority="1144">
      <formula>$L688="Excluído"</formula>
    </cfRule>
    <cfRule type="expression" dxfId="4902" priority="1145">
      <formula>$L688="Alterar"</formula>
    </cfRule>
    <cfRule type="expression" dxfId="4901" priority="1146">
      <formula>$L688="Excluir"</formula>
    </cfRule>
    <cfRule type="expression" dxfId="4900" priority="1147">
      <formula>$L688="Incluir"</formula>
    </cfRule>
  </conditionalFormatting>
  <conditionalFormatting sqref="K322:K324">
    <cfRule type="expression" dxfId="4899" priority="1118">
      <formula>MID(#REF!,2,7)="0000000"</formula>
    </cfRule>
    <cfRule type="expression" dxfId="4898" priority="1119">
      <formula>MID(#REF!,3,6)="000000"</formula>
    </cfRule>
    <cfRule type="expression" dxfId="4897" priority="1120">
      <formula>MID(#REF!,4,5)="00000"</formula>
    </cfRule>
    <cfRule type="expression" dxfId="4896" priority="1121">
      <formula>MID(#REF!,5,4)="0000"</formula>
    </cfRule>
    <cfRule type="expression" dxfId="4895" priority="1122">
      <formula>MID(#REF!,7,2)="00"</formula>
    </cfRule>
    <cfRule type="expression" dxfId="4894" priority="1123">
      <formula>MID(#REF!,8,1)="0"</formula>
    </cfRule>
    <cfRule type="expression" dxfId="4893" priority="1124">
      <formula>$L322="Excluído"</formula>
    </cfRule>
    <cfRule type="expression" dxfId="4892" priority="1125">
      <formula>$L322="Alterar"</formula>
    </cfRule>
    <cfRule type="expression" dxfId="4891" priority="1126">
      <formula>$L322="Excluir"</formula>
    </cfRule>
    <cfRule type="expression" dxfId="4890" priority="1127">
      <formula>$L322="Incluir"</formula>
    </cfRule>
  </conditionalFormatting>
  <conditionalFormatting sqref="K357">
    <cfRule type="expression" dxfId="4889" priority="1108">
      <formula>MID(#REF!,2,7)="0000000"</formula>
    </cfRule>
    <cfRule type="expression" dxfId="4888" priority="1109">
      <formula>MID(#REF!,3,6)="000000"</formula>
    </cfRule>
    <cfRule type="expression" dxfId="4887" priority="1110">
      <formula>MID(#REF!,4,5)="00000"</formula>
    </cfRule>
    <cfRule type="expression" dxfId="4886" priority="1111">
      <formula>MID(#REF!,5,4)="0000"</formula>
    </cfRule>
    <cfRule type="expression" dxfId="4885" priority="1112">
      <formula>MID(#REF!,7,2)="00"</formula>
    </cfRule>
    <cfRule type="expression" dxfId="4884" priority="1113">
      <formula>MID(#REF!,8,1)="0"</formula>
    </cfRule>
    <cfRule type="expression" dxfId="4883" priority="1114">
      <formula>$L357="Excluído"</formula>
    </cfRule>
    <cfRule type="expression" dxfId="4882" priority="1115">
      <formula>$L357="Alterar"</formula>
    </cfRule>
    <cfRule type="expression" dxfId="4881" priority="1116">
      <formula>$L357="Excluir"</formula>
    </cfRule>
    <cfRule type="expression" dxfId="4880" priority="1117">
      <formula>$L357="Incluir"</formula>
    </cfRule>
  </conditionalFormatting>
  <conditionalFormatting sqref="K547">
    <cfRule type="expression" dxfId="4879" priority="1068">
      <formula>MID(#REF!,2,7)="0000000"</formula>
    </cfRule>
    <cfRule type="expression" dxfId="4878" priority="1069">
      <formula>MID(#REF!,3,6)="000000"</formula>
    </cfRule>
    <cfRule type="expression" dxfId="4877" priority="1070">
      <formula>MID(#REF!,4,5)="00000"</formula>
    </cfRule>
    <cfRule type="expression" dxfId="4876" priority="1071">
      <formula>MID(#REF!,5,4)="0000"</formula>
    </cfRule>
    <cfRule type="expression" dxfId="4875" priority="1072">
      <formula>MID(#REF!,7,2)="00"</formula>
    </cfRule>
    <cfRule type="expression" dxfId="4874" priority="1073">
      <formula>MID(#REF!,8,1)="0"</formula>
    </cfRule>
    <cfRule type="expression" dxfId="4873" priority="1074">
      <formula>$L547="Excluído"</formula>
    </cfRule>
    <cfRule type="expression" dxfId="4872" priority="1075">
      <formula>$L547="Alterar"</formula>
    </cfRule>
    <cfRule type="expression" dxfId="4871" priority="1076">
      <formula>$L547="Excluir"</formula>
    </cfRule>
    <cfRule type="expression" dxfId="4870" priority="1077">
      <formula>$L547="Incluir"</formula>
    </cfRule>
  </conditionalFormatting>
  <conditionalFormatting sqref="K570">
    <cfRule type="expression" dxfId="4869" priority="1048">
      <formula>MID(#REF!,2,7)="0000000"</formula>
    </cfRule>
    <cfRule type="expression" dxfId="4868" priority="1049">
      <formula>MID(#REF!,3,6)="000000"</formula>
    </cfRule>
    <cfRule type="expression" dxfId="4867" priority="1050">
      <formula>MID(#REF!,4,5)="00000"</formula>
    </cfRule>
    <cfRule type="expression" dxfId="4866" priority="1051">
      <formula>MID(#REF!,5,4)="0000"</formula>
    </cfRule>
    <cfRule type="expression" dxfId="4865" priority="1052">
      <formula>MID(#REF!,7,2)="00"</formula>
    </cfRule>
    <cfRule type="expression" dxfId="4864" priority="1053">
      <formula>MID(#REF!,8,1)="0"</formula>
    </cfRule>
    <cfRule type="expression" dxfId="4863" priority="1054">
      <formula>$L570="Excluído"</formula>
    </cfRule>
    <cfRule type="expression" dxfId="4862" priority="1055">
      <formula>$L570="Alterar"</formula>
    </cfRule>
    <cfRule type="expression" dxfId="4861" priority="1056">
      <formula>$L570="Excluir"</formula>
    </cfRule>
    <cfRule type="expression" dxfId="4860" priority="1057">
      <formula>$L570="Incluir"</formula>
    </cfRule>
  </conditionalFormatting>
  <conditionalFormatting sqref="K587">
    <cfRule type="expression" dxfId="4859" priority="1038">
      <formula>MID(#REF!,2,7)="0000000"</formula>
    </cfRule>
    <cfRule type="expression" dxfId="4858" priority="1039">
      <formula>MID(#REF!,3,6)="000000"</formula>
    </cfRule>
    <cfRule type="expression" dxfId="4857" priority="1040">
      <formula>MID(#REF!,4,5)="00000"</formula>
    </cfRule>
    <cfRule type="expression" dxfId="4856" priority="1041">
      <formula>MID(#REF!,5,4)="0000"</formula>
    </cfRule>
    <cfRule type="expression" dxfId="4855" priority="1042">
      <formula>MID(#REF!,7,2)="00"</formula>
    </cfRule>
    <cfRule type="expression" dxfId="4854" priority="1043">
      <formula>MID(#REF!,8,1)="0"</formula>
    </cfRule>
    <cfRule type="expression" dxfId="4853" priority="1044">
      <formula>$L587="Excluído"</formula>
    </cfRule>
    <cfRule type="expression" dxfId="4852" priority="1045">
      <formula>$L587="Alterar"</formula>
    </cfRule>
    <cfRule type="expression" dxfId="4851" priority="1046">
      <formula>$L587="Excluir"</formula>
    </cfRule>
    <cfRule type="expression" dxfId="4850" priority="1047">
      <formula>$L587="Incluir"</formula>
    </cfRule>
  </conditionalFormatting>
  <conditionalFormatting sqref="K596:K597">
    <cfRule type="expression" dxfId="4849" priority="1028">
      <formula>MID(#REF!,2,7)="0000000"</formula>
    </cfRule>
    <cfRule type="expression" dxfId="4848" priority="1029">
      <formula>MID(#REF!,3,6)="000000"</formula>
    </cfRule>
    <cfRule type="expression" dxfId="4847" priority="1030">
      <formula>MID(#REF!,4,5)="00000"</formula>
    </cfRule>
    <cfRule type="expression" dxfId="4846" priority="1031">
      <formula>MID(#REF!,5,4)="0000"</formula>
    </cfRule>
    <cfRule type="expression" dxfId="4845" priority="1032">
      <formula>MID(#REF!,7,2)="00"</formula>
    </cfRule>
    <cfRule type="expression" dxfId="4844" priority="1033">
      <formula>MID(#REF!,8,1)="0"</formula>
    </cfRule>
    <cfRule type="expression" dxfId="4843" priority="1034">
      <formula>$L596="Excluído"</formula>
    </cfRule>
    <cfRule type="expression" dxfId="4842" priority="1035">
      <formula>$L596="Alterar"</formula>
    </cfRule>
    <cfRule type="expression" dxfId="4841" priority="1036">
      <formula>$L596="Excluir"</formula>
    </cfRule>
    <cfRule type="expression" dxfId="4840" priority="1037">
      <formula>$L596="Incluir"</formula>
    </cfRule>
  </conditionalFormatting>
  <conditionalFormatting sqref="K648">
    <cfRule type="expression" dxfId="4839" priority="978">
      <formula>MID(#REF!,2,7)="0000000"</formula>
    </cfRule>
    <cfRule type="expression" dxfId="4838" priority="979">
      <formula>MID(#REF!,3,6)="000000"</formula>
    </cfRule>
    <cfRule type="expression" dxfId="4837" priority="980">
      <formula>MID(#REF!,4,5)="00000"</formula>
    </cfRule>
    <cfRule type="expression" dxfId="4836" priority="981">
      <formula>MID(#REF!,5,4)="0000"</formula>
    </cfRule>
    <cfRule type="expression" dxfId="4835" priority="982">
      <formula>MID(#REF!,7,2)="00"</formula>
    </cfRule>
    <cfRule type="expression" dxfId="4834" priority="983">
      <formula>MID(#REF!,8,1)="0"</formula>
    </cfRule>
    <cfRule type="expression" dxfId="4833" priority="984">
      <formula>$L648="Excluído"</formula>
    </cfRule>
    <cfRule type="expression" dxfId="4832" priority="985">
      <formula>$L648="Alterar"</formula>
    </cfRule>
    <cfRule type="expression" dxfId="4831" priority="986">
      <formula>$L648="Excluir"</formula>
    </cfRule>
    <cfRule type="expression" dxfId="4830" priority="987">
      <formula>$L648="Incluir"</formula>
    </cfRule>
  </conditionalFormatting>
  <conditionalFormatting sqref="K650">
    <cfRule type="expression" dxfId="4829" priority="968">
      <formula>MID(#REF!,2,7)="0000000"</formula>
    </cfRule>
    <cfRule type="expression" dxfId="4828" priority="969">
      <formula>MID(#REF!,3,6)="000000"</formula>
    </cfRule>
    <cfRule type="expression" dxfId="4827" priority="970">
      <formula>MID(#REF!,4,5)="00000"</formula>
    </cfRule>
    <cfRule type="expression" dxfId="4826" priority="971">
      <formula>MID(#REF!,5,4)="0000"</formula>
    </cfRule>
    <cfRule type="expression" dxfId="4825" priority="972">
      <formula>MID(#REF!,7,2)="00"</formula>
    </cfRule>
    <cfRule type="expression" dxfId="4824" priority="973">
      <formula>MID(#REF!,8,1)="0"</formula>
    </cfRule>
    <cfRule type="expression" dxfId="4823" priority="974">
      <formula>$L650="Excluído"</formula>
    </cfRule>
    <cfRule type="expression" dxfId="4822" priority="975">
      <formula>$L650="Alterar"</formula>
    </cfRule>
    <cfRule type="expression" dxfId="4821" priority="976">
      <formula>$L650="Excluir"</formula>
    </cfRule>
    <cfRule type="expression" dxfId="4820" priority="977">
      <formula>$L650="Incluir"</formula>
    </cfRule>
  </conditionalFormatting>
  <conditionalFormatting sqref="K674">
    <cfRule type="expression" dxfId="4819" priority="948">
      <formula>MID(#REF!,2,7)="0000000"</formula>
    </cfRule>
    <cfRule type="expression" dxfId="4818" priority="949">
      <formula>MID(#REF!,3,6)="000000"</formula>
    </cfRule>
    <cfRule type="expression" dxfId="4817" priority="950">
      <formula>MID(#REF!,4,5)="00000"</formula>
    </cfRule>
    <cfRule type="expression" dxfId="4816" priority="951">
      <formula>MID(#REF!,5,4)="0000"</formula>
    </cfRule>
    <cfRule type="expression" dxfId="4815" priority="952">
      <formula>MID(#REF!,7,2)="00"</formula>
    </cfRule>
    <cfRule type="expression" dxfId="4814" priority="953">
      <formula>MID(#REF!,8,1)="0"</formula>
    </cfRule>
    <cfRule type="expression" dxfId="4813" priority="954">
      <formula>$L674="Excluído"</formula>
    </cfRule>
    <cfRule type="expression" dxfId="4812" priority="955">
      <formula>$L674="Alterar"</formula>
    </cfRule>
    <cfRule type="expression" dxfId="4811" priority="956">
      <formula>$L674="Excluir"</formula>
    </cfRule>
    <cfRule type="expression" dxfId="4810" priority="957">
      <formula>$L674="Incluir"</formula>
    </cfRule>
  </conditionalFormatting>
  <conditionalFormatting sqref="K682">
    <cfRule type="expression" dxfId="4809" priority="928">
      <formula>MID(#REF!,2,7)="0000000"</formula>
    </cfRule>
    <cfRule type="expression" dxfId="4808" priority="929">
      <formula>MID(#REF!,3,6)="000000"</formula>
    </cfRule>
    <cfRule type="expression" dxfId="4807" priority="930">
      <formula>MID(#REF!,4,5)="00000"</formula>
    </cfRule>
    <cfRule type="expression" dxfId="4806" priority="931">
      <formula>MID(#REF!,5,4)="0000"</formula>
    </cfRule>
    <cfRule type="expression" dxfId="4805" priority="932">
      <formula>MID(#REF!,7,2)="00"</formula>
    </cfRule>
    <cfRule type="expression" dxfId="4804" priority="933">
      <formula>MID(#REF!,8,1)="0"</formula>
    </cfRule>
    <cfRule type="expression" dxfId="4803" priority="934">
      <formula>$L682="Excluído"</formula>
    </cfRule>
    <cfRule type="expression" dxfId="4802" priority="935">
      <formula>$L682="Alterar"</formula>
    </cfRule>
    <cfRule type="expression" dxfId="4801" priority="936">
      <formula>$L682="Excluir"</formula>
    </cfRule>
    <cfRule type="expression" dxfId="4800" priority="937">
      <formula>$L682="Incluir"</formula>
    </cfRule>
  </conditionalFormatting>
  <conditionalFormatting sqref="K725">
    <cfRule type="expression" dxfId="4799" priority="878">
      <formula>MID(#REF!,2,7)="0000000"</formula>
    </cfRule>
    <cfRule type="expression" dxfId="4798" priority="879">
      <formula>MID(#REF!,3,6)="000000"</formula>
    </cfRule>
    <cfRule type="expression" dxfId="4797" priority="880">
      <formula>MID(#REF!,4,5)="00000"</formula>
    </cfRule>
    <cfRule type="expression" dxfId="4796" priority="881">
      <formula>MID(#REF!,5,4)="0000"</formula>
    </cfRule>
    <cfRule type="expression" dxfId="4795" priority="882">
      <formula>MID(#REF!,7,2)="00"</formula>
    </cfRule>
    <cfRule type="expression" dxfId="4794" priority="883">
      <formula>MID(#REF!,8,1)="0"</formula>
    </cfRule>
    <cfRule type="expression" dxfId="4793" priority="884">
      <formula>$L725="Excluído"</formula>
    </cfRule>
    <cfRule type="expression" dxfId="4792" priority="885">
      <formula>$L725="Alterar"</formula>
    </cfRule>
    <cfRule type="expression" dxfId="4791" priority="886">
      <formula>$L725="Excluir"</formula>
    </cfRule>
    <cfRule type="expression" dxfId="4790" priority="887">
      <formula>$L725="Incluir"</formula>
    </cfRule>
  </conditionalFormatting>
  <conditionalFormatting sqref="K755">
    <cfRule type="expression" dxfId="4789" priority="868">
      <formula>MID(#REF!,2,7)="0000000"</formula>
    </cfRule>
    <cfRule type="expression" dxfId="4788" priority="869">
      <formula>MID(#REF!,3,6)="000000"</formula>
    </cfRule>
    <cfRule type="expression" dxfId="4787" priority="870">
      <formula>MID(#REF!,4,5)="00000"</formula>
    </cfRule>
    <cfRule type="expression" dxfId="4786" priority="871">
      <formula>MID(#REF!,5,4)="0000"</formula>
    </cfRule>
    <cfRule type="expression" dxfId="4785" priority="872">
      <formula>MID(#REF!,7,2)="00"</formula>
    </cfRule>
    <cfRule type="expression" dxfId="4784" priority="873">
      <formula>MID(#REF!,8,1)="0"</formula>
    </cfRule>
    <cfRule type="expression" dxfId="4783" priority="874">
      <formula>$L755="Excluído"</formula>
    </cfRule>
    <cfRule type="expression" dxfId="4782" priority="875">
      <formula>$L755="Alterar"</formula>
    </cfRule>
    <cfRule type="expression" dxfId="4781" priority="876">
      <formula>$L755="Excluir"</formula>
    </cfRule>
    <cfRule type="expression" dxfId="4780" priority="877">
      <formula>$L755="Incluir"</formula>
    </cfRule>
  </conditionalFormatting>
  <conditionalFormatting sqref="K766">
    <cfRule type="expression" dxfId="4779" priority="828">
      <formula>MID(#REF!,2,7)="0000000"</formula>
    </cfRule>
    <cfRule type="expression" dxfId="4778" priority="829">
      <formula>MID(#REF!,3,6)="000000"</formula>
    </cfRule>
    <cfRule type="expression" dxfId="4777" priority="830">
      <formula>MID(#REF!,4,5)="00000"</formula>
    </cfRule>
    <cfRule type="expression" dxfId="4776" priority="831">
      <formula>MID(#REF!,5,4)="0000"</formula>
    </cfRule>
    <cfRule type="expression" dxfId="4775" priority="832">
      <formula>MID(#REF!,7,2)="00"</formula>
    </cfRule>
    <cfRule type="expression" dxfId="4774" priority="833">
      <formula>MID(#REF!,8,1)="0"</formula>
    </cfRule>
    <cfRule type="expression" dxfId="4773" priority="834">
      <formula>$L766="Excluído"</formula>
    </cfRule>
    <cfRule type="expression" dxfId="4772" priority="835">
      <formula>$L766="Alterar"</formula>
    </cfRule>
    <cfRule type="expression" dxfId="4771" priority="836">
      <formula>$L766="Excluir"</formula>
    </cfRule>
    <cfRule type="expression" dxfId="4770" priority="837">
      <formula>$L766="Incluir"</formula>
    </cfRule>
  </conditionalFormatting>
  <conditionalFormatting sqref="K793">
    <cfRule type="expression" dxfId="4769" priority="818">
      <formula>MID(#REF!,2,7)="0000000"</formula>
    </cfRule>
    <cfRule type="expression" dxfId="4768" priority="819">
      <formula>MID(#REF!,3,6)="000000"</formula>
    </cfRule>
    <cfRule type="expression" dxfId="4767" priority="820">
      <formula>MID(#REF!,4,5)="00000"</formula>
    </cfRule>
    <cfRule type="expression" dxfId="4766" priority="821">
      <formula>MID(#REF!,5,4)="0000"</formula>
    </cfRule>
    <cfRule type="expression" dxfId="4765" priority="822">
      <formula>MID(#REF!,7,2)="00"</formula>
    </cfRule>
    <cfRule type="expression" dxfId="4764" priority="823">
      <formula>MID(#REF!,8,1)="0"</formula>
    </cfRule>
    <cfRule type="expression" dxfId="4763" priority="824">
      <formula>$L793="Excluído"</formula>
    </cfRule>
    <cfRule type="expression" dxfId="4762" priority="825">
      <formula>$L793="Alterar"</formula>
    </cfRule>
    <cfRule type="expression" dxfId="4761" priority="826">
      <formula>$L793="Excluir"</formula>
    </cfRule>
    <cfRule type="expression" dxfId="4760" priority="827">
      <formula>$L793="Incluir"</formula>
    </cfRule>
  </conditionalFormatting>
  <conditionalFormatting sqref="K799">
    <cfRule type="expression" dxfId="4759" priority="808">
      <formula>MID(#REF!,2,7)="0000000"</formula>
    </cfRule>
    <cfRule type="expression" dxfId="4758" priority="809">
      <formula>MID(#REF!,3,6)="000000"</formula>
    </cfRule>
    <cfRule type="expression" dxfId="4757" priority="810">
      <formula>MID(#REF!,4,5)="00000"</formula>
    </cfRule>
    <cfRule type="expression" dxfId="4756" priority="811">
      <formula>MID(#REF!,5,4)="0000"</formula>
    </cfRule>
    <cfRule type="expression" dxfId="4755" priority="812">
      <formula>MID(#REF!,7,2)="00"</formula>
    </cfRule>
    <cfRule type="expression" dxfId="4754" priority="813">
      <formula>MID(#REF!,8,1)="0"</formula>
    </cfRule>
    <cfRule type="expression" dxfId="4753" priority="814">
      <formula>$L799="Excluído"</formula>
    </cfRule>
    <cfRule type="expression" dxfId="4752" priority="815">
      <formula>$L799="Alterar"</formula>
    </cfRule>
    <cfRule type="expression" dxfId="4751" priority="816">
      <formula>$L799="Excluir"</formula>
    </cfRule>
    <cfRule type="expression" dxfId="4750" priority="817">
      <formula>$L799="Incluir"</formula>
    </cfRule>
  </conditionalFormatting>
  <conditionalFormatting sqref="K813">
    <cfRule type="expression" dxfId="4749" priority="798">
      <formula>MID(#REF!,2,7)="0000000"</formula>
    </cfRule>
    <cfRule type="expression" dxfId="4748" priority="799">
      <formula>MID(#REF!,3,6)="000000"</formula>
    </cfRule>
    <cfRule type="expression" dxfId="4747" priority="800">
      <formula>MID(#REF!,4,5)="00000"</formula>
    </cfRule>
    <cfRule type="expression" dxfId="4746" priority="801">
      <formula>MID(#REF!,5,4)="0000"</formula>
    </cfRule>
    <cfRule type="expression" dxfId="4745" priority="802">
      <formula>MID(#REF!,7,2)="00"</formula>
    </cfRule>
    <cfRule type="expression" dxfId="4744" priority="803">
      <formula>MID(#REF!,8,1)="0"</formula>
    </cfRule>
    <cfRule type="expression" dxfId="4743" priority="804">
      <formula>$L813="Excluído"</formula>
    </cfRule>
    <cfRule type="expression" dxfId="4742" priority="805">
      <formula>$L813="Alterar"</formula>
    </cfRule>
    <cfRule type="expression" dxfId="4741" priority="806">
      <formula>$L813="Excluir"</formula>
    </cfRule>
    <cfRule type="expression" dxfId="4740" priority="807">
      <formula>$L813="Incluir"</formula>
    </cfRule>
  </conditionalFormatting>
  <conditionalFormatting sqref="K820">
    <cfRule type="expression" dxfId="4739" priority="788">
      <formula>MID(#REF!,2,7)="0000000"</formula>
    </cfRule>
    <cfRule type="expression" dxfId="4738" priority="789">
      <formula>MID(#REF!,3,6)="000000"</formula>
    </cfRule>
    <cfRule type="expression" dxfId="4737" priority="790">
      <formula>MID(#REF!,4,5)="00000"</formula>
    </cfRule>
    <cfRule type="expression" dxfId="4736" priority="791">
      <formula>MID(#REF!,5,4)="0000"</formula>
    </cfRule>
    <cfRule type="expression" dxfId="4735" priority="792">
      <formula>MID(#REF!,7,2)="00"</formula>
    </cfRule>
    <cfRule type="expression" dxfId="4734" priority="793">
      <formula>MID(#REF!,8,1)="0"</formula>
    </cfRule>
    <cfRule type="expression" dxfId="4733" priority="794">
      <formula>$L820="Excluído"</formula>
    </cfRule>
    <cfRule type="expression" dxfId="4732" priority="795">
      <formula>$L820="Alterar"</formula>
    </cfRule>
    <cfRule type="expression" dxfId="4731" priority="796">
      <formula>$L820="Excluir"</formula>
    </cfRule>
    <cfRule type="expression" dxfId="4730" priority="797">
      <formula>$L820="Incluir"</formula>
    </cfRule>
  </conditionalFormatting>
  <conditionalFormatting sqref="K826">
    <cfRule type="expression" dxfId="4729" priority="778">
      <formula>MID(#REF!,2,7)="0000000"</formula>
    </cfRule>
    <cfRule type="expression" dxfId="4728" priority="779">
      <formula>MID(#REF!,3,6)="000000"</formula>
    </cfRule>
    <cfRule type="expression" dxfId="4727" priority="780">
      <formula>MID(#REF!,4,5)="00000"</formula>
    </cfRule>
    <cfRule type="expression" dxfId="4726" priority="781">
      <formula>MID(#REF!,5,4)="0000"</formula>
    </cfRule>
    <cfRule type="expression" dxfId="4725" priority="782">
      <formula>MID(#REF!,7,2)="00"</formula>
    </cfRule>
    <cfRule type="expression" dxfId="4724" priority="783">
      <formula>MID(#REF!,8,1)="0"</formula>
    </cfRule>
    <cfRule type="expression" dxfId="4723" priority="784">
      <formula>$L826="Excluído"</formula>
    </cfRule>
    <cfRule type="expression" dxfId="4722" priority="785">
      <formula>$L826="Alterar"</formula>
    </cfRule>
    <cfRule type="expression" dxfId="4721" priority="786">
      <formula>$L826="Excluir"</formula>
    </cfRule>
    <cfRule type="expression" dxfId="4720" priority="787">
      <formula>$L826="Incluir"</formula>
    </cfRule>
  </conditionalFormatting>
  <conditionalFormatting sqref="K836">
    <cfRule type="expression" dxfId="4719" priority="758">
      <formula>MID(#REF!,2,7)="0000000"</formula>
    </cfRule>
    <cfRule type="expression" dxfId="4718" priority="759">
      <formula>MID(#REF!,3,6)="000000"</formula>
    </cfRule>
    <cfRule type="expression" dxfId="4717" priority="760">
      <formula>MID(#REF!,4,5)="00000"</formula>
    </cfRule>
    <cfRule type="expression" dxfId="4716" priority="761">
      <formula>MID(#REF!,5,4)="0000"</formula>
    </cfRule>
    <cfRule type="expression" dxfId="4715" priority="762">
      <formula>MID(#REF!,7,2)="00"</formula>
    </cfRule>
    <cfRule type="expression" dxfId="4714" priority="763">
      <formula>MID(#REF!,8,1)="0"</formula>
    </cfRule>
    <cfRule type="expression" dxfId="4713" priority="764">
      <formula>$L836="Excluído"</formula>
    </cfRule>
    <cfRule type="expression" dxfId="4712" priority="765">
      <formula>$L836="Alterar"</formula>
    </cfRule>
    <cfRule type="expression" dxfId="4711" priority="766">
      <formula>$L836="Excluir"</formula>
    </cfRule>
    <cfRule type="expression" dxfId="4710" priority="767">
      <formula>$L836="Incluir"</formula>
    </cfRule>
  </conditionalFormatting>
  <conditionalFormatting sqref="K853:K854">
    <cfRule type="expression" dxfId="4709" priority="738">
      <formula>MID(#REF!,2,7)="0000000"</formula>
    </cfRule>
    <cfRule type="expression" dxfId="4708" priority="739">
      <formula>MID(#REF!,3,6)="000000"</formula>
    </cfRule>
    <cfRule type="expression" dxfId="4707" priority="740">
      <formula>MID(#REF!,4,5)="00000"</formula>
    </cfRule>
    <cfRule type="expression" dxfId="4706" priority="741">
      <formula>MID(#REF!,5,4)="0000"</formula>
    </cfRule>
    <cfRule type="expression" dxfId="4705" priority="742">
      <formula>MID(#REF!,7,2)="00"</formula>
    </cfRule>
    <cfRule type="expression" dxfId="4704" priority="743">
      <formula>MID(#REF!,8,1)="0"</formula>
    </cfRule>
    <cfRule type="expression" dxfId="4703" priority="744">
      <formula>$L853="Excluído"</formula>
    </cfRule>
    <cfRule type="expression" dxfId="4702" priority="745">
      <formula>$L853="Alterar"</formula>
    </cfRule>
    <cfRule type="expression" dxfId="4701" priority="746">
      <formula>$L853="Excluir"</formula>
    </cfRule>
    <cfRule type="expression" dxfId="4700" priority="747">
      <formula>$L853="Incluir"</formula>
    </cfRule>
  </conditionalFormatting>
  <conditionalFormatting sqref="J725">
    <cfRule type="expression" dxfId="4699" priority="638">
      <formula>MID(#REF!,2,7)="0000000"</formula>
    </cfRule>
    <cfRule type="expression" dxfId="4698" priority="639">
      <formula>MID(#REF!,3,6)="000000"</formula>
    </cfRule>
    <cfRule type="expression" dxfId="4697" priority="640">
      <formula>MID(#REF!,4,5)="00000"</formula>
    </cfRule>
    <cfRule type="expression" dxfId="4696" priority="641">
      <formula>MID(#REF!,5,4)="0000"</formula>
    </cfRule>
    <cfRule type="expression" dxfId="4695" priority="642">
      <formula>MID(#REF!,7,2)="00"</formula>
    </cfRule>
    <cfRule type="expression" dxfId="4694" priority="643">
      <formula>MID(#REF!,8,1)="0"</formula>
    </cfRule>
    <cfRule type="expression" dxfId="4693" priority="644">
      <formula>$L725="Excluído"</formula>
    </cfRule>
    <cfRule type="expression" dxfId="4692" priority="645">
      <formula>$L725="Alterar"</formula>
    </cfRule>
    <cfRule type="expression" dxfId="4691" priority="646">
      <formula>$L725="Excluir"</formula>
    </cfRule>
    <cfRule type="expression" dxfId="4690" priority="647">
      <formula>$L725="Incluir"</formula>
    </cfRule>
  </conditionalFormatting>
  <conditionalFormatting sqref="J726">
    <cfRule type="expression" dxfId="4689" priority="628">
      <formula>MID(#REF!,2,7)="0000000"</formula>
    </cfRule>
    <cfRule type="expression" dxfId="4688" priority="629">
      <formula>MID(#REF!,3,6)="000000"</formula>
    </cfRule>
    <cfRule type="expression" dxfId="4687" priority="630">
      <formula>MID(#REF!,4,5)="00000"</formula>
    </cfRule>
    <cfRule type="expression" dxfId="4686" priority="631">
      <formula>MID(#REF!,5,4)="0000"</formula>
    </cfRule>
    <cfRule type="expression" dxfId="4685" priority="632">
      <formula>MID(#REF!,7,2)="00"</formula>
    </cfRule>
    <cfRule type="expression" dxfId="4684" priority="633">
      <formula>MID(#REF!,8,1)="0"</formula>
    </cfRule>
    <cfRule type="expression" dxfId="4683" priority="634">
      <formula>$L726="Excluído"</formula>
    </cfRule>
    <cfRule type="expression" dxfId="4682" priority="635">
      <formula>$L726="Alterar"</formula>
    </cfRule>
    <cfRule type="expression" dxfId="4681" priority="636">
      <formula>$L726="Excluir"</formula>
    </cfRule>
    <cfRule type="expression" dxfId="4680" priority="637">
      <formula>$L726="Incluir"</formula>
    </cfRule>
  </conditionalFormatting>
  <conditionalFormatting sqref="J811:J812">
    <cfRule type="expression" dxfId="4679" priority="598">
      <formula>MID(#REF!,2,7)="0000000"</formula>
    </cfRule>
    <cfRule type="expression" dxfId="4678" priority="599">
      <formula>MID(#REF!,3,6)="000000"</formula>
    </cfRule>
    <cfRule type="expression" dxfId="4677" priority="600">
      <formula>MID(#REF!,4,5)="00000"</formula>
    </cfRule>
    <cfRule type="expression" dxfId="4676" priority="601">
      <formula>MID(#REF!,5,4)="0000"</formula>
    </cfRule>
    <cfRule type="expression" dxfId="4675" priority="602">
      <formula>MID(#REF!,7,2)="00"</formula>
    </cfRule>
    <cfRule type="expression" dxfId="4674" priority="603">
      <formula>MID(#REF!,8,1)="0"</formula>
    </cfRule>
    <cfRule type="expression" dxfId="4673" priority="604">
      <formula>$L811="Excluído"</formula>
    </cfRule>
    <cfRule type="expression" dxfId="4672" priority="605">
      <formula>$L811="Alterar"</formula>
    </cfRule>
    <cfRule type="expression" dxfId="4671" priority="606">
      <formula>$L811="Excluir"</formula>
    </cfRule>
    <cfRule type="expression" dxfId="4670" priority="607">
      <formula>$L811="Incluir"</formula>
    </cfRule>
  </conditionalFormatting>
  <conditionalFormatting sqref="J813:J816">
    <cfRule type="expression" dxfId="4669" priority="588">
      <formula>MID(#REF!,2,7)="0000000"</formula>
    </cfRule>
    <cfRule type="expression" dxfId="4668" priority="589">
      <formula>MID(#REF!,3,6)="000000"</formula>
    </cfRule>
    <cfRule type="expression" dxfId="4667" priority="590">
      <formula>MID(#REF!,4,5)="00000"</formula>
    </cfRule>
    <cfRule type="expression" dxfId="4666" priority="591">
      <formula>MID(#REF!,5,4)="0000"</formula>
    </cfRule>
    <cfRule type="expression" dxfId="4665" priority="592">
      <formula>MID(#REF!,7,2)="00"</formula>
    </cfRule>
    <cfRule type="expression" dxfId="4664" priority="593">
      <formula>MID(#REF!,8,1)="0"</formula>
    </cfRule>
    <cfRule type="expression" dxfId="4663" priority="594">
      <formula>$L813="Excluído"</formula>
    </cfRule>
    <cfRule type="expression" dxfId="4662" priority="595">
      <formula>$L813="Alterar"</formula>
    </cfRule>
    <cfRule type="expression" dxfId="4661" priority="596">
      <formula>$L813="Excluir"</formula>
    </cfRule>
    <cfRule type="expression" dxfId="4660" priority="597">
      <formula>$L813="Incluir"</formula>
    </cfRule>
  </conditionalFormatting>
  <conditionalFormatting sqref="J717:J718">
    <cfRule type="expression" dxfId="4659" priority="558">
      <formula>MID(#REF!,2,7)="0000000"</formula>
    </cfRule>
    <cfRule type="expression" dxfId="4658" priority="559">
      <formula>MID(#REF!,3,6)="000000"</formula>
    </cfRule>
    <cfRule type="expression" dxfId="4657" priority="560">
      <formula>MID(#REF!,4,5)="00000"</formula>
    </cfRule>
    <cfRule type="expression" dxfId="4656" priority="561">
      <formula>MID(#REF!,5,4)="0000"</formula>
    </cfRule>
    <cfRule type="expression" dxfId="4655" priority="562">
      <formula>MID(#REF!,7,2)="00"</formula>
    </cfRule>
    <cfRule type="expression" dxfId="4654" priority="563">
      <formula>MID(#REF!,8,1)="0"</formula>
    </cfRule>
    <cfRule type="expression" dxfId="4653" priority="564">
      <formula>$L717="Excluído"</formula>
    </cfRule>
    <cfRule type="expression" dxfId="4652" priority="565">
      <formula>$L717="Alterar"</formula>
    </cfRule>
    <cfRule type="expression" dxfId="4651" priority="566">
      <formula>$L717="Excluir"</formula>
    </cfRule>
    <cfRule type="expression" dxfId="4650" priority="567">
      <formula>$L717="Incluir"</formula>
    </cfRule>
  </conditionalFormatting>
  <conditionalFormatting sqref="J20">
    <cfRule type="expression" dxfId="4649" priority="548">
      <formula>MID($I20,2,7)="0000000"</formula>
    </cfRule>
    <cfRule type="expression" dxfId="4648" priority="549">
      <formula>MID($I20,3,6)="000000"</formula>
    </cfRule>
    <cfRule type="expression" dxfId="4647" priority="550">
      <formula>MID($I20,4,5)="00000"</formula>
    </cfRule>
    <cfRule type="expression" dxfId="4646" priority="551">
      <formula>MID($I20,5,4)="0000"</formula>
    </cfRule>
    <cfRule type="expression" dxfId="4645" priority="552">
      <formula>MID($I20,7,2)="00"</formula>
    </cfRule>
    <cfRule type="expression" dxfId="4644" priority="553">
      <formula>MID($I20,8,1)="0"</formula>
    </cfRule>
    <cfRule type="expression" dxfId="4643" priority="554">
      <formula>$N20="Excluído"</formula>
    </cfRule>
    <cfRule type="expression" dxfId="4642" priority="555">
      <formula>$N20="Alterar"</formula>
    </cfRule>
    <cfRule type="expression" dxfId="4641" priority="556">
      <formula>$N20="Excluir"</formula>
    </cfRule>
    <cfRule type="expression" dxfId="4640" priority="557">
      <formula>$N20="Incluir"</formula>
    </cfRule>
  </conditionalFormatting>
  <conditionalFormatting sqref="J489">
    <cfRule type="expression" dxfId="4639" priority="527">
      <formula>MID(#REF!,2,7)="0000000"</formula>
    </cfRule>
    <cfRule type="expression" dxfId="4638" priority="528">
      <formula>MID(#REF!,3,6)="000000"</formula>
    </cfRule>
    <cfRule type="expression" dxfId="4637" priority="529">
      <formula>MID(#REF!,4,5)="00000"</formula>
    </cfRule>
    <cfRule type="expression" dxfId="4636" priority="530">
      <formula>MID(#REF!,5,4)="0000"</formula>
    </cfRule>
    <cfRule type="expression" dxfId="4635" priority="531">
      <formula>MID(#REF!,7,2)="00"</formula>
    </cfRule>
    <cfRule type="expression" dxfId="4634" priority="532">
      <formula>MID(#REF!,8,1)="0"</formula>
    </cfRule>
    <cfRule type="expression" dxfId="4633" priority="533">
      <formula>$L489="Excluído"</formula>
    </cfRule>
    <cfRule type="expression" dxfId="4632" priority="534">
      <formula>$L489="Alterar"</formula>
    </cfRule>
    <cfRule type="expression" dxfId="4631" priority="535">
      <formula>$L489="Excluir"</formula>
    </cfRule>
    <cfRule type="expression" dxfId="4630" priority="536">
      <formula>$L489="Incluir"</formula>
    </cfRule>
  </conditionalFormatting>
  <conditionalFormatting sqref="J490">
    <cfRule type="expression" dxfId="4629" priority="517">
      <formula>MID(#REF!,2,7)="0000000"</formula>
    </cfRule>
    <cfRule type="expression" dxfId="4628" priority="518">
      <formula>MID(#REF!,3,6)="000000"</formula>
    </cfRule>
    <cfRule type="expression" dxfId="4627" priority="519">
      <formula>MID(#REF!,4,5)="00000"</formula>
    </cfRule>
    <cfRule type="expression" dxfId="4626" priority="520">
      <formula>MID(#REF!,5,4)="0000"</formula>
    </cfRule>
    <cfRule type="expression" dxfId="4625" priority="521">
      <formula>MID(#REF!,7,2)="00"</formula>
    </cfRule>
    <cfRule type="expression" dxfId="4624" priority="522">
      <formula>MID(#REF!,8,1)="0"</formula>
    </cfRule>
    <cfRule type="expression" dxfId="4623" priority="523">
      <formula>$L490="Excluído"</formula>
    </cfRule>
    <cfRule type="expression" dxfId="4622" priority="524">
      <formula>$L490="Alterar"</formula>
    </cfRule>
    <cfRule type="expression" dxfId="4621" priority="525">
      <formula>$L490="Excluir"</formula>
    </cfRule>
    <cfRule type="expression" dxfId="4620" priority="526">
      <formula>$L490="Incluir"</formula>
    </cfRule>
  </conditionalFormatting>
  <conditionalFormatting sqref="J491">
    <cfRule type="expression" dxfId="4619" priority="507">
      <formula>MID(#REF!,2,7)="0000000"</formula>
    </cfRule>
    <cfRule type="expression" dxfId="4618" priority="508">
      <formula>MID(#REF!,3,6)="000000"</formula>
    </cfRule>
    <cfRule type="expression" dxfId="4617" priority="509">
      <formula>MID(#REF!,4,5)="00000"</formula>
    </cfRule>
    <cfRule type="expression" dxfId="4616" priority="510">
      <formula>MID(#REF!,5,4)="0000"</formula>
    </cfRule>
    <cfRule type="expression" dxfId="4615" priority="511">
      <formula>MID(#REF!,7,2)="00"</formula>
    </cfRule>
    <cfRule type="expression" dxfId="4614" priority="512">
      <formula>MID(#REF!,8,1)="0"</formula>
    </cfRule>
    <cfRule type="expression" dxfId="4613" priority="513">
      <formula>$L491="Excluído"</formula>
    </cfRule>
    <cfRule type="expression" dxfId="4612" priority="514">
      <formula>$L491="Alterar"</formula>
    </cfRule>
    <cfRule type="expression" dxfId="4611" priority="515">
      <formula>$L491="Excluir"</formula>
    </cfRule>
    <cfRule type="expression" dxfId="4610" priority="516">
      <formula>$L491="Incluir"</formula>
    </cfRule>
  </conditionalFormatting>
  <conditionalFormatting sqref="J569">
    <cfRule type="expression" dxfId="4609" priority="477">
      <formula>MID(#REF!,2,7)="0000000"</formula>
    </cfRule>
    <cfRule type="expression" dxfId="4608" priority="478">
      <formula>MID(#REF!,3,6)="000000"</formula>
    </cfRule>
    <cfRule type="expression" dxfId="4607" priority="479">
      <formula>MID(#REF!,4,5)="00000"</formula>
    </cfRule>
    <cfRule type="expression" dxfId="4606" priority="480">
      <formula>MID(#REF!,5,4)="0000"</formula>
    </cfRule>
    <cfRule type="expression" dxfId="4605" priority="481">
      <formula>MID(#REF!,7,2)="00"</formula>
    </cfRule>
    <cfRule type="expression" dxfId="4604" priority="482">
      <formula>MID(#REF!,8,1)="0"</formula>
    </cfRule>
    <cfRule type="expression" dxfId="4603" priority="483">
      <formula>$L569="Excluído"</formula>
    </cfRule>
    <cfRule type="expression" dxfId="4602" priority="484">
      <formula>$L569="Alterar"</formula>
    </cfRule>
    <cfRule type="expression" dxfId="4601" priority="485">
      <formula>$L569="Excluir"</formula>
    </cfRule>
    <cfRule type="expression" dxfId="4600" priority="486">
      <formula>$L569="Incluir"</formula>
    </cfRule>
  </conditionalFormatting>
  <conditionalFormatting sqref="J568">
    <cfRule type="expression" dxfId="4599" priority="467">
      <formula>MID(#REF!,2,7)="0000000"</formula>
    </cfRule>
    <cfRule type="expression" dxfId="4598" priority="468">
      <formula>MID(#REF!,3,6)="000000"</formula>
    </cfRule>
    <cfRule type="expression" dxfId="4597" priority="469">
      <formula>MID(#REF!,4,5)="00000"</formula>
    </cfRule>
    <cfRule type="expression" dxfId="4596" priority="470">
      <formula>MID(#REF!,5,4)="0000"</formula>
    </cfRule>
    <cfRule type="expression" dxfId="4595" priority="471">
      <formula>MID(#REF!,7,2)="00"</formula>
    </cfRule>
    <cfRule type="expression" dxfId="4594" priority="472">
      <formula>MID(#REF!,8,1)="0"</formula>
    </cfRule>
    <cfRule type="expression" dxfId="4593" priority="473">
      <formula>$L568="Excluído"</formula>
    </cfRule>
    <cfRule type="expression" dxfId="4592" priority="474">
      <formula>$L568="Alterar"</formula>
    </cfRule>
    <cfRule type="expression" dxfId="4591" priority="475">
      <formula>$L568="Excluir"</formula>
    </cfRule>
    <cfRule type="expression" dxfId="4590" priority="476">
      <formula>$L568="Incluir"</formula>
    </cfRule>
  </conditionalFormatting>
  <conditionalFormatting sqref="J570">
    <cfRule type="expression" dxfId="4589" priority="457">
      <formula>MID(#REF!,2,7)="0000000"</formula>
    </cfRule>
    <cfRule type="expression" dxfId="4588" priority="458">
      <formula>MID(#REF!,3,6)="000000"</formula>
    </cfRule>
    <cfRule type="expression" dxfId="4587" priority="459">
      <formula>MID(#REF!,4,5)="00000"</formula>
    </cfRule>
    <cfRule type="expression" dxfId="4586" priority="460">
      <formula>MID(#REF!,5,4)="0000"</formula>
    </cfRule>
    <cfRule type="expression" dxfId="4585" priority="461">
      <formula>MID(#REF!,7,2)="00"</formula>
    </cfRule>
    <cfRule type="expression" dxfId="4584" priority="462">
      <formula>MID(#REF!,8,1)="0"</formula>
    </cfRule>
    <cfRule type="expression" dxfId="4583" priority="463">
      <formula>$L570="Excluído"</formula>
    </cfRule>
    <cfRule type="expression" dxfId="4582" priority="464">
      <formula>$L570="Alterar"</formula>
    </cfRule>
    <cfRule type="expression" dxfId="4581" priority="465">
      <formula>$L570="Excluir"</formula>
    </cfRule>
    <cfRule type="expression" dxfId="4580" priority="466">
      <formula>$L570="Incluir"</formula>
    </cfRule>
  </conditionalFormatting>
  <conditionalFormatting sqref="J571">
    <cfRule type="expression" dxfId="4579" priority="447">
      <formula>MID(#REF!,2,7)="0000000"</formula>
    </cfRule>
    <cfRule type="expression" dxfId="4578" priority="448">
      <formula>MID(#REF!,3,6)="000000"</formula>
    </cfRule>
    <cfRule type="expression" dxfId="4577" priority="449">
      <formula>MID(#REF!,4,5)="00000"</formula>
    </cfRule>
    <cfRule type="expression" dxfId="4576" priority="450">
      <formula>MID(#REF!,5,4)="0000"</formula>
    </cfRule>
    <cfRule type="expression" dxfId="4575" priority="451">
      <formula>MID(#REF!,7,2)="00"</formula>
    </cfRule>
    <cfRule type="expression" dxfId="4574" priority="452">
      <formula>MID(#REF!,8,1)="0"</formula>
    </cfRule>
    <cfRule type="expression" dxfId="4573" priority="453">
      <formula>$L571="Excluído"</formula>
    </cfRule>
    <cfRule type="expression" dxfId="4572" priority="454">
      <formula>$L571="Alterar"</formula>
    </cfRule>
    <cfRule type="expression" dxfId="4571" priority="455">
      <formula>$L571="Excluir"</formula>
    </cfRule>
    <cfRule type="expression" dxfId="4570" priority="456">
      <formula>$L571="Incluir"</formula>
    </cfRule>
  </conditionalFormatting>
  <conditionalFormatting sqref="J578">
    <cfRule type="expression" dxfId="4569" priority="437">
      <formula>MID(#REF!,2,7)="0000000"</formula>
    </cfRule>
    <cfRule type="expression" dxfId="4568" priority="438">
      <formula>MID(#REF!,3,6)="000000"</formula>
    </cfRule>
    <cfRule type="expression" dxfId="4567" priority="439">
      <formula>MID(#REF!,4,5)="00000"</formula>
    </cfRule>
    <cfRule type="expression" dxfId="4566" priority="440">
      <formula>MID(#REF!,5,4)="0000"</formula>
    </cfRule>
    <cfRule type="expression" dxfId="4565" priority="441">
      <formula>MID(#REF!,7,2)="00"</formula>
    </cfRule>
    <cfRule type="expression" dxfId="4564" priority="442">
      <formula>MID(#REF!,8,1)="0"</formula>
    </cfRule>
    <cfRule type="expression" dxfId="4563" priority="443">
      <formula>$L578="Excluído"</formula>
    </cfRule>
    <cfRule type="expression" dxfId="4562" priority="444">
      <formula>$L578="Alterar"</formula>
    </cfRule>
    <cfRule type="expression" dxfId="4561" priority="445">
      <formula>$L578="Excluir"</formula>
    </cfRule>
    <cfRule type="expression" dxfId="4560" priority="446">
      <formula>$L578="Incluir"</formula>
    </cfRule>
  </conditionalFormatting>
  <conditionalFormatting sqref="J577">
    <cfRule type="expression" dxfId="4559" priority="427">
      <formula>MID(#REF!,2,7)="0000000"</formula>
    </cfRule>
    <cfRule type="expression" dxfId="4558" priority="428">
      <formula>MID(#REF!,3,6)="000000"</formula>
    </cfRule>
    <cfRule type="expression" dxfId="4557" priority="429">
      <formula>MID(#REF!,4,5)="00000"</formula>
    </cfRule>
    <cfRule type="expression" dxfId="4556" priority="430">
      <formula>MID(#REF!,5,4)="0000"</formula>
    </cfRule>
    <cfRule type="expression" dxfId="4555" priority="431">
      <formula>MID(#REF!,7,2)="00"</formula>
    </cfRule>
    <cfRule type="expression" dxfId="4554" priority="432">
      <formula>MID(#REF!,8,1)="0"</formula>
    </cfRule>
    <cfRule type="expression" dxfId="4553" priority="433">
      <formula>$L577="Excluído"</formula>
    </cfRule>
    <cfRule type="expression" dxfId="4552" priority="434">
      <formula>$L577="Alterar"</formula>
    </cfRule>
    <cfRule type="expression" dxfId="4551" priority="435">
      <formula>$L577="Excluir"</formula>
    </cfRule>
    <cfRule type="expression" dxfId="4550" priority="436">
      <formula>$L577="Incluir"</formula>
    </cfRule>
  </conditionalFormatting>
  <conditionalFormatting sqref="J579">
    <cfRule type="expression" dxfId="4549" priority="417">
      <formula>MID(#REF!,2,7)="0000000"</formula>
    </cfRule>
    <cfRule type="expression" dxfId="4548" priority="418">
      <formula>MID(#REF!,3,6)="000000"</formula>
    </cfRule>
    <cfRule type="expression" dxfId="4547" priority="419">
      <formula>MID(#REF!,4,5)="00000"</formula>
    </cfRule>
    <cfRule type="expression" dxfId="4546" priority="420">
      <formula>MID(#REF!,5,4)="0000"</formula>
    </cfRule>
    <cfRule type="expression" dxfId="4545" priority="421">
      <formula>MID(#REF!,7,2)="00"</formula>
    </cfRule>
    <cfRule type="expression" dxfId="4544" priority="422">
      <formula>MID(#REF!,8,1)="0"</formula>
    </cfRule>
    <cfRule type="expression" dxfId="4543" priority="423">
      <formula>$L579="Excluído"</formula>
    </cfRule>
    <cfRule type="expression" dxfId="4542" priority="424">
      <formula>$L579="Alterar"</formula>
    </cfRule>
    <cfRule type="expression" dxfId="4541" priority="425">
      <formula>$L579="Excluir"</formula>
    </cfRule>
    <cfRule type="expression" dxfId="4540" priority="426">
      <formula>$L579="Incluir"</formula>
    </cfRule>
  </conditionalFormatting>
  <conditionalFormatting sqref="J580">
    <cfRule type="expression" dxfId="4539" priority="407">
      <formula>MID(#REF!,2,7)="0000000"</formula>
    </cfRule>
    <cfRule type="expression" dxfId="4538" priority="408">
      <formula>MID(#REF!,3,6)="000000"</formula>
    </cfRule>
    <cfRule type="expression" dxfId="4537" priority="409">
      <formula>MID(#REF!,4,5)="00000"</formula>
    </cfRule>
    <cfRule type="expression" dxfId="4536" priority="410">
      <formula>MID(#REF!,5,4)="0000"</formula>
    </cfRule>
    <cfRule type="expression" dxfId="4535" priority="411">
      <formula>MID(#REF!,7,2)="00"</formula>
    </cfRule>
    <cfRule type="expression" dxfId="4534" priority="412">
      <formula>MID(#REF!,8,1)="0"</formula>
    </cfRule>
    <cfRule type="expression" dxfId="4533" priority="413">
      <formula>$L580="Excluído"</formula>
    </cfRule>
    <cfRule type="expression" dxfId="4532" priority="414">
      <formula>$L580="Alterar"</formula>
    </cfRule>
    <cfRule type="expression" dxfId="4531" priority="415">
      <formula>$L580="Excluir"</formula>
    </cfRule>
    <cfRule type="expression" dxfId="4530" priority="416">
      <formula>$L580="Incluir"</formula>
    </cfRule>
  </conditionalFormatting>
  <conditionalFormatting sqref="J581">
    <cfRule type="expression" dxfId="4529" priority="397">
      <formula>MID(#REF!,2,7)="0000000"</formula>
    </cfRule>
    <cfRule type="expression" dxfId="4528" priority="398">
      <formula>MID(#REF!,3,6)="000000"</formula>
    </cfRule>
    <cfRule type="expression" dxfId="4527" priority="399">
      <formula>MID(#REF!,4,5)="00000"</formula>
    </cfRule>
    <cfRule type="expression" dxfId="4526" priority="400">
      <formula>MID(#REF!,5,4)="0000"</formula>
    </cfRule>
    <cfRule type="expression" dxfId="4525" priority="401">
      <formula>MID(#REF!,7,2)="00"</formula>
    </cfRule>
    <cfRule type="expression" dxfId="4524" priority="402">
      <formula>MID(#REF!,8,1)="0"</formula>
    </cfRule>
    <cfRule type="expression" dxfId="4523" priority="403">
      <formula>$L581="Excluído"</formula>
    </cfRule>
    <cfRule type="expression" dxfId="4522" priority="404">
      <formula>$L581="Alterar"</formula>
    </cfRule>
    <cfRule type="expression" dxfId="4521" priority="405">
      <formula>$L581="Excluir"</formula>
    </cfRule>
    <cfRule type="expression" dxfId="4520" priority="406">
      <formula>$L581="Incluir"</formula>
    </cfRule>
  </conditionalFormatting>
  <conditionalFormatting sqref="J582">
    <cfRule type="expression" dxfId="4519" priority="387">
      <formula>MID(#REF!,2,7)="0000000"</formula>
    </cfRule>
    <cfRule type="expression" dxfId="4518" priority="388">
      <formula>MID(#REF!,3,6)="000000"</formula>
    </cfRule>
    <cfRule type="expression" dxfId="4517" priority="389">
      <formula>MID(#REF!,4,5)="00000"</formula>
    </cfRule>
    <cfRule type="expression" dxfId="4516" priority="390">
      <formula>MID(#REF!,5,4)="0000"</formula>
    </cfRule>
    <cfRule type="expression" dxfId="4515" priority="391">
      <formula>MID(#REF!,7,2)="00"</formula>
    </cfRule>
    <cfRule type="expression" dxfId="4514" priority="392">
      <formula>MID(#REF!,8,1)="0"</formula>
    </cfRule>
    <cfRule type="expression" dxfId="4513" priority="393">
      <formula>$L582="Excluído"</formula>
    </cfRule>
    <cfRule type="expression" dxfId="4512" priority="394">
      <formula>$L582="Alterar"</formula>
    </cfRule>
    <cfRule type="expression" dxfId="4511" priority="395">
      <formula>$L582="Excluir"</formula>
    </cfRule>
    <cfRule type="expression" dxfId="4510" priority="396">
      <formula>$L582="Incluir"</formula>
    </cfRule>
  </conditionalFormatting>
  <conditionalFormatting sqref="J585">
    <cfRule type="expression" dxfId="4509" priority="377">
      <formula>MID(#REF!,2,7)="0000000"</formula>
    </cfRule>
    <cfRule type="expression" dxfId="4508" priority="378">
      <formula>MID(#REF!,3,6)="000000"</formula>
    </cfRule>
    <cfRule type="expression" dxfId="4507" priority="379">
      <formula>MID(#REF!,4,5)="00000"</formula>
    </cfRule>
    <cfRule type="expression" dxfId="4506" priority="380">
      <formula>MID(#REF!,5,4)="0000"</formula>
    </cfRule>
    <cfRule type="expression" dxfId="4505" priority="381">
      <formula>MID(#REF!,7,2)="00"</formula>
    </cfRule>
    <cfRule type="expression" dxfId="4504" priority="382">
      <formula>MID(#REF!,8,1)="0"</formula>
    </cfRule>
    <cfRule type="expression" dxfId="4503" priority="383">
      <formula>$L585="Excluído"</formula>
    </cfRule>
    <cfRule type="expression" dxfId="4502" priority="384">
      <formula>$L585="Alterar"</formula>
    </cfRule>
    <cfRule type="expression" dxfId="4501" priority="385">
      <formula>$L585="Excluir"</formula>
    </cfRule>
    <cfRule type="expression" dxfId="4500" priority="386">
      <formula>$L585="Incluir"</formula>
    </cfRule>
  </conditionalFormatting>
  <conditionalFormatting sqref="J587">
    <cfRule type="expression" dxfId="4499" priority="367">
      <formula>MID(#REF!,2,7)="0000000"</formula>
    </cfRule>
    <cfRule type="expression" dxfId="4498" priority="368">
      <formula>MID(#REF!,3,6)="000000"</formula>
    </cfRule>
    <cfRule type="expression" dxfId="4497" priority="369">
      <formula>MID(#REF!,4,5)="00000"</formula>
    </cfRule>
    <cfRule type="expression" dxfId="4496" priority="370">
      <formula>MID(#REF!,5,4)="0000"</formula>
    </cfRule>
    <cfRule type="expression" dxfId="4495" priority="371">
      <formula>MID(#REF!,7,2)="00"</formula>
    </cfRule>
    <cfRule type="expression" dxfId="4494" priority="372">
      <formula>MID(#REF!,8,1)="0"</formula>
    </cfRule>
    <cfRule type="expression" dxfId="4493" priority="373">
      <formula>$L587="Excluído"</formula>
    </cfRule>
    <cfRule type="expression" dxfId="4492" priority="374">
      <formula>$L587="Alterar"</formula>
    </cfRule>
    <cfRule type="expression" dxfId="4491" priority="375">
      <formula>$L587="Excluir"</formula>
    </cfRule>
    <cfRule type="expression" dxfId="4490" priority="376">
      <formula>$L587="Incluir"</formula>
    </cfRule>
  </conditionalFormatting>
  <conditionalFormatting sqref="J588">
    <cfRule type="expression" dxfId="4489" priority="357">
      <formula>MID(#REF!,2,7)="0000000"</formula>
    </cfRule>
    <cfRule type="expression" dxfId="4488" priority="358">
      <formula>MID(#REF!,3,6)="000000"</formula>
    </cfRule>
    <cfRule type="expression" dxfId="4487" priority="359">
      <formula>MID(#REF!,4,5)="00000"</formula>
    </cfRule>
    <cfRule type="expression" dxfId="4486" priority="360">
      <formula>MID(#REF!,5,4)="0000"</formula>
    </cfRule>
    <cfRule type="expression" dxfId="4485" priority="361">
      <formula>MID(#REF!,7,2)="00"</formula>
    </cfRule>
    <cfRule type="expression" dxfId="4484" priority="362">
      <formula>MID(#REF!,8,1)="0"</formula>
    </cfRule>
    <cfRule type="expression" dxfId="4483" priority="363">
      <formula>$L588="Excluído"</formula>
    </cfRule>
    <cfRule type="expression" dxfId="4482" priority="364">
      <formula>$L588="Alterar"</formula>
    </cfRule>
    <cfRule type="expression" dxfId="4481" priority="365">
      <formula>$L588="Excluir"</formula>
    </cfRule>
    <cfRule type="expression" dxfId="4480" priority="366">
      <formula>$L588="Incluir"</formula>
    </cfRule>
  </conditionalFormatting>
  <conditionalFormatting sqref="J590">
    <cfRule type="expression" dxfId="4479" priority="347">
      <formula>MID(#REF!,2,7)="0000000"</formula>
    </cfRule>
    <cfRule type="expression" dxfId="4478" priority="348">
      <formula>MID(#REF!,3,6)="000000"</formula>
    </cfRule>
    <cfRule type="expression" dxfId="4477" priority="349">
      <formula>MID(#REF!,4,5)="00000"</formula>
    </cfRule>
    <cfRule type="expression" dxfId="4476" priority="350">
      <formula>MID(#REF!,5,4)="0000"</formula>
    </cfRule>
    <cfRule type="expression" dxfId="4475" priority="351">
      <formula>MID(#REF!,7,2)="00"</formula>
    </cfRule>
    <cfRule type="expression" dxfId="4474" priority="352">
      <formula>MID(#REF!,8,1)="0"</formula>
    </cfRule>
    <cfRule type="expression" dxfId="4473" priority="353">
      <formula>$L590="Excluído"</formula>
    </cfRule>
    <cfRule type="expression" dxfId="4472" priority="354">
      <formula>$L590="Alterar"</formula>
    </cfRule>
    <cfRule type="expression" dxfId="4471" priority="355">
      <formula>$L590="Excluir"</formula>
    </cfRule>
    <cfRule type="expression" dxfId="4470" priority="356">
      <formula>$L590="Incluir"</formula>
    </cfRule>
  </conditionalFormatting>
  <conditionalFormatting sqref="J589">
    <cfRule type="expression" dxfId="4469" priority="337">
      <formula>MID(#REF!,2,7)="0000000"</formula>
    </cfRule>
    <cfRule type="expression" dxfId="4468" priority="338">
      <formula>MID(#REF!,3,6)="000000"</formula>
    </cfRule>
    <cfRule type="expression" dxfId="4467" priority="339">
      <formula>MID(#REF!,4,5)="00000"</formula>
    </cfRule>
    <cfRule type="expression" dxfId="4466" priority="340">
      <formula>MID(#REF!,5,4)="0000"</formula>
    </cfRule>
    <cfRule type="expression" dxfId="4465" priority="341">
      <formula>MID(#REF!,7,2)="00"</formula>
    </cfRule>
    <cfRule type="expression" dxfId="4464" priority="342">
      <formula>MID(#REF!,8,1)="0"</formula>
    </cfRule>
    <cfRule type="expression" dxfId="4463" priority="343">
      <formula>$L589="Excluído"</formula>
    </cfRule>
    <cfRule type="expression" dxfId="4462" priority="344">
      <formula>$L589="Alterar"</formula>
    </cfRule>
    <cfRule type="expression" dxfId="4461" priority="345">
      <formula>$L589="Excluir"</formula>
    </cfRule>
    <cfRule type="expression" dxfId="4460" priority="346">
      <formula>$L589="Incluir"</formula>
    </cfRule>
  </conditionalFormatting>
  <conditionalFormatting sqref="J591">
    <cfRule type="expression" dxfId="4459" priority="327">
      <formula>MID(#REF!,2,7)="0000000"</formula>
    </cfRule>
    <cfRule type="expression" dxfId="4458" priority="328">
      <formula>MID(#REF!,3,6)="000000"</formula>
    </cfRule>
    <cfRule type="expression" dxfId="4457" priority="329">
      <formula>MID(#REF!,4,5)="00000"</formula>
    </cfRule>
    <cfRule type="expression" dxfId="4456" priority="330">
      <formula>MID(#REF!,5,4)="0000"</formula>
    </cfRule>
    <cfRule type="expression" dxfId="4455" priority="331">
      <formula>MID(#REF!,7,2)="00"</formula>
    </cfRule>
    <cfRule type="expression" dxfId="4454" priority="332">
      <formula>MID(#REF!,8,1)="0"</formula>
    </cfRule>
    <cfRule type="expression" dxfId="4453" priority="333">
      <formula>$L591="Excluído"</formula>
    </cfRule>
    <cfRule type="expression" dxfId="4452" priority="334">
      <formula>$L591="Alterar"</formula>
    </cfRule>
    <cfRule type="expression" dxfId="4451" priority="335">
      <formula>$L591="Excluir"</formula>
    </cfRule>
    <cfRule type="expression" dxfId="4450" priority="336">
      <formula>$L591="Incluir"</formula>
    </cfRule>
  </conditionalFormatting>
  <conditionalFormatting sqref="J592">
    <cfRule type="expression" dxfId="4449" priority="317">
      <formula>MID(#REF!,2,7)="0000000"</formula>
    </cfRule>
    <cfRule type="expression" dxfId="4448" priority="318">
      <formula>MID(#REF!,3,6)="000000"</formula>
    </cfRule>
    <cfRule type="expression" dxfId="4447" priority="319">
      <formula>MID(#REF!,4,5)="00000"</formula>
    </cfRule>
    <cfRule type="expression" dxfId="4446" priority="320">
      <formula>MID(#REF!,5,4)="0000"</formula>
    </cfRule>
    <cfRule type="expression" dxfId="4445" priority="321">
      <formula>MID(#REF!,7,2)="00"</formula>
    </cfRule>
    <cfRule type="expression" dxfId="4444" priority="322">
      <formula>MID(#REF!,8,1)="0"</formula>
    </cfRule>
    <cfRule type="expression" dxfId="4443" priority="323">
      <formula>$L592="Excluído"</formula>
    </cfRule>
    <cfRule type="expression" dxfId="4442" priority="324">
      <formula>$L592="Alterar"</formula>
    </cfRule>
    <cfRule type="expression" dxfId="4441" priority="325">
      <formula>$L592="Excluir"</formula>
    </cfRule>
    <cfRule type="expression" dxfId="4440" priority="326">
      <formula>$L592="Incluir"</formula>
    </cfRule>
  </conditionalFormatting>
  <conditionalFormatting sqref="J595">
    <cfRule type="expression" dxfId="4439" priority="307">
      <formula>MID(#REF!,2,7)="0000000"</formula>
    </cfRule>
    <cfRule type="expression" dxfId="4438" priority="308">
      <formula>MID(#REF!,3,6)="000000"</formula>
    </cfRule>
    <cfRule type="expression" dxfId="4437" priority="309">
      <formula>MID(#REF!,4,5)="00000"</formula>
    </cfRule>
    <cfRule type="expression" dxfId="4436" priority="310">
      <formula>MID(#REF!,5,4)="0000"</formula>
    </cfRule>
    <cfRule type="expression" dxfId="4435" priority="311">
      <formula>MID(#REF!,7,2)="00"</formula>
    </cfRule>
    <cfRule type="expression" dxfId="4434" priority="312">
      <formula>MID(#REF!,8,1)="0"</formula>
    </cfRule>
    <cfRule type="expression" dxfId="4433" priority="313">
      <formula>$L595="Excluído"</formula>
    </cfRule>
    <cfRule type="expression" dxfId="4432" priority="314">
      <formula>$L595="Alterar"</formula>
    </cfRule>
    <cfRule type="expression" dxfId="4431" priority="315">
      <formula>$L595="Excluir"</formula>
    </cfRule>
    <cfRule type="expression" dxfId="4430" priority="316">
      <formula>$L595="Incluir"</formula>
    </cfRule>
  </conditionalFormatting>
  <conditionalFormatting sqref="J594">
    <cfRule type="expression" dxfId="4429" priority="297">
      <formula>MID(#REF!,2,7)="0000000"</formula>
    </cfRule>
    <cfRule type="expression" dxfId="4428" priority="298">
      <formula>MID(#REF!,3,6)="000000"</formula>
    </cfRule>
    <cfRule type="expression" dxfId="4427" priority="299">
      <formula>MID(#REF!,4,5)="00000"</formula>
    </cfRule>
    <cfRule type="expression" dxfId="4426" priority="300">
      <formula>MID(#REF!,5,4)="0000"</formula>
    </cfRule>
    <cfRule type="expression" dxfId="4425" priority="301">
      <formula>MID(#REF!,7,2)="00"</formula>
    </cfRule>
    <cfRule type="expression" dxfId="4424" priority="302">
      <formula>MID(#REF!,8,1)="0"</formula>
    </cfRule>
    <cfRule type="expression" dxfId="4423" priority="303">
      <formula>$L594="Excluído"</formula>
    </cfRule>
    <cfRule type="expression" dxfId="4422" priority="304">
      <formula>$L594="Alterar"</formula>
    </cfRule>
    <cfRule type="expression" dxfId="4421" priority="305">
      <formula>$L594="Excluir"</formula>
    </cfRule>
    <cfRule type="expression" dxfId="4420" priority="306">
      <formula>$L594="Incluir"</formula>
    </cfRule>
  </conditionalFormatting>
  <conditionalFormatting sqref="J598">
    <cfRule type="expression" dxfId="4419" priority="287">
      <formula>MID(#REF!,2,7)="0000000"</formula>
    </cfRule>
    <cfRule type="expression" dxfId="4418" priority="288">
      <formula>MID(#REF!,3,6)="000000"</formula>
    </cfRule>
    <cfRule type="expression" dxfId="4417" priority="289">
      <formula>MID(#REF!,4,5)="00000"</formula>
    </cfRule>
    <cfRule type="expression" dxfId="4416" priority="290">
      <formula>MID(#REF!,5,4)="0000"</formula>
    </cfRule>
    <cfRule type="expression" dxfId="4415" priority="291">
      <formula>MID(#REF!,7,2)="00"</formula>
    </cfRule>
    <cfRule type="expression" dxfId="4414" priority="292">
      <formula>MID(#REF!,8,1)="0"</formula>
    </cfRule>
    <cfRule type="expression" dxfId="4413" priority="293">
      <formula>$L598="Excluído"</formula>
    </cfRule>
    <cfRule type="expression" dxfId="4412" priority="294">
      <formula>$L598="Alterar"</formula>
    </cfRule>
    <cfRule type="expression" dxfId="4411" priority="295">
      <formula>$L598="Excluir"</formula>
    </cfRule>
    <cfRule type="expression" dxfId="4410" priority="296">
      <formula>$L598="Incluir"</formula>
    </cfRule>
  </conditionalFormatting>
  <conditionalFormatting sqref="I740:J741">
    <cfRule type="expression" dxfId="4409" priority="13225">
      <formula>MID($I740,2,7)="0000000"</formula>
    </cfRule>
    <cfRule type="expression" dxfId="4408" priority="13226">
      <formula>MID($I740,3,6)="000000"</formula>
    </cfRule>
    <cfRule type="expression" dxfId="4407" priority="13227">
      <formula>MID($I740,4,5)="00000"</formula>
    </cfRule>
    <cfRule type="expression" dxfId="4406" priority="13228">
      <formula>MID($I740,5,4)="0000"</formula>
    </cfRule>
    <cfRule type="expression" dxfId="4405" priority="13229">
      <formula>MID($I740,7,2)="00"</formula>
    </cfRule>
    <cfRule type="expression" dxfId="4404" priority="13230">
      <formula>MID($I740,8,1)="0"</formula>
    </cfRule>
    <cfRule type="expression" dxfId="4403" priority="13231">
      <formula>$M740="Excluído"</formula>
    </cfRule>
    <cfRule type="expression" dxfId="4402" priority="13232">
      <formula>$M740="Alterar"</formula>
    </cfRule>
    <cfRule type="expression" dxfId="4401" priority="13233">
      <formula>$M740="Excluir"</formula>
    </cfRule>
    <cfRule type="expression" dxfId="4400" priority="13234">
      <formula>$M740="Incluir"</formula>
    </cfRule>
  </conditionalFormatting>
  <conditionalFormatting sqref="J534:J535">
    <cfRule type="expression" dxfId="4399" priority="246">
      <formula>MID(#REF!,2,7)="0000000"</formula>
    </cfRule>
    <cfRule type="expression" dxfId="4398" priority="247">
      <formula>MID(#REF!,3,6)="000000"</formula>
    </cfRule>
    <cfRule type="expression" dxfId="4397" priority="248">
      <formula>MID(#REF!,4,5)="00000"</formula>
    </cfRule>
    <cfRule type="expression" dxfId="4396" priority="249">
      <formula>MID(#REF!,5,4)="0000"</formula>
    </cfRule>
    <cfRule type="expression" dxfId="4395" priority="250">
      <formula>MID(#REF!,7,2)="00"</formula>
    </cfRule>
    <cfRule type="expression" dxfId="4394" priority="251">
      <formula>MID(#REF!,8,1)="0"</formula>
    </cfRule>
    <cfRule type="expression" dxfId="4393" priority="252">
      <formula>$L534="Excluído"</formula>
    </cfRule>
    <cfRule type="expression" dxfId="4392" priority="253">
      <formula>$L534="Alterar"</formula>
    </cfRule>
    <cfRule type="expression" dxfId="4391" priority="254">
      <formula>$L534="Excluir"</formula>
    </cfRule>
    <cfRule type="expression" dxfId="4390" priority="255">
      <formula>$L534="Incluir"</formula>
    </cfRule>
  </conditionalFormatting>
  <conditionalFormatting sqref="J536">
    <cfRule type="expression" dxfId="4389" priority="226">
      <formula>MID(#REF!,2,7)="0000000"</formula>
    </cfRule>
    <cfRule type="expression" dxfId="4388" priority="227">
      <formula>MID(#REF!,3,6)="000000"</formula>
    </cfRule>
    <cfRule type="expression" dxfId="4387" priority="228">
      <formula>MID(#REF!,4,5)="00000"</formula>
    </cfRule>
    <cfRule type="expression" dxfId="4386" priority="229">
      <formula>MID(#REF!,5,4)="0000"</formula>
    </cfRule>
    <cfRule type="expression" dxfId="4385" priority="230">
      <formula>MID(#REF!,7,2)="00"</formula>
    </cfRule>
    <cfRule type="expression" dxfId="4384" priority="231">
      <formula>MID(#REF!,8,1)="0"</formula>
    </cfRule>
    <cfRule type="expression" dxfId="4383" priority="232">
      <formula>$L536="Excluído"</formula>
    </cfRule>
    <cfRule type="expression" dxfId="4382" priority="233">
      <formula>$L536="Alterar"</formula>
    </cfRule>
    <cfRule type="expression" dxfId="4381" priority="234">
      <formula>$L536="Excluir"</formula>
    </cfRule>
    <cfRule type="expression" dxfId="4380" priority="235">
      <formula>$L536="Incluir"</formula>
    </cfRule>
  </conditionalFormatting>
  <conditionalFormatting sqref="J537">
    <cfRule type="expression" dxfId="4379" priority="216">
      <formula>MID(#REF!,2,7)="0000000"</formula>
    </cfRule>
    <cfRule type="expression" dxfId="4378" priority="217">
      <formula>MID(#REF!,3,6)="000000"</formula>
    </cfRule>
    <cfRule type="expression" dxfId="4377" priority="218">
      <formula>MID(#REF!,4,5)="00000"</formula>
    </cfRule>
    <cfRule type="expression" dxfId="4376" priority="219">
      <formula>MID(#REF!,5,4)="0000"</formula>
    </cfRule>
    <cfRule type="expression" dxfId="4375" priority="220">
      <formula>MID(#REF!,7,2)="00"</formula>
    </cfRule>
    <cfRule type="expression" dxfId="4374" priority="221">
      <formula>MID(#REF!,8,1)="0"</formula>
    </cfRule>
    <cfRule type="expression" dxfId="4373" priority="222">
      <formula>$L537="Excluído"</formula>
    </cfRule>
    <cfRule type="expression" dxfId="4372" priority="223">
      <formula>$L537="Alterar"</formula>
    </cfRule>
    <cfRule type="expression" dxfId="4371" priority="224">
      <formula>$L537="Excluir"</formula>
    </cfRule>
    <cfRule type="expression" dxfId="4370" priority="225">
      <formula>$L537="Incluir"</formula>
    </cfRule>
  </conditionalFormatting>
  <conditionalFormatting sqref="J227:J228">
    <cfRule type="expression" dxfId="4369" priority="13245">
      <formula>MID(#REF!,2,7)="0000000"</formula>
    </cfRule>
    <cfRule type="expression" dxfId="4368" priority="13246">
      <formula>MID(#REF!,3,6)="000000"</formula>
    </cfRule>
    <cfRule type="expression" dxfId="4367" priority="13247">
      <formula>MID(#REF!,4,5)="00000"</formula>
    </cfRule>
    <cfRule type="expression" dxfId="4366" priority="13248">
      <formula>MID(#REF!,5,4)="0000"</formula>
    </cfRule>
    <cfRule type="expression" dxfId="4365" priority="13249">
      <formula>MID(#REF!,7,2)="00"</formula>
    </cfRule>
    <cfRule type="expression" dxfId="4364" priority="13250">
      <formula>MID(#REF!,8,1)="0"</formula>
    </cfRule>
    <cfRule type="expression" dxfId="4363" priority="13251">
      <formula>$L224="Excluído"</formula>
    </cfRule>
    <cfRule type="expression" dxfId="4362" priority="13252">
      <formula>$L224="Alterar"</formula>
    </cfRule>
    <cfRule type="expression" dxfId="4361" priority="13253">
      <formula>$L224="Excluir"</formula>
    </cfRule>
    <cfRule type="expression" dxfId="4360" priority="13254">
      <formula>$L224="Incluir"</formula>
    </cfRule>
  </conditionalFormatting>
  <conditionalFormatting sqref="H226">
    <cfRule type="expression" dxfId="4359" priority="195">
      <formula>IF(#REF!="",FALSE,IF(#REF!&gt;9999999,IF(#REF!&lt;100000000,FALSE,TRUE),TRUE))</formula>
    </cfRule>
  </conditionalFormatting>
  <conditionalFormatting sqref="H226:I226">
    <cfRule type="expression" dxfId="4358" priority="196">
      <formula>MID(#REF!,2,7)="0000000"</formula>
    </cfRule>
    <cfRule type="expression" dxfId="4357" priority="197">
      <formula>MID(#REF!,3,6)="000000"</formula>
    </cfRule>
    <cfRule type="expression" dxfId="4356" priority="198">
      <formula>MID(#REF!,4,5)="00000"</formula>
    </cfRule>
    <cfRule type="expression" dxfId="4355" priority="199">
      <formula>MID(#REF!,5,4)="0000"</formula>
    </cfRule>
    <cfRule type="expression" dxfId="4354" priority="200">
      <formula>MID(#REF!,7,2)="00"</formula>
    </cfRule>
    <cfRule type="expression" dxfId="4353" priority="201">
      <formula>MID(#REF!,8,1)="0"</formula>
    </cfRule>
    <cfRule type="expression" dxfId="4352" priority="202">
      <formula>$L226="Excluído"</formula>
    </cfRule>
    <cfRule type="expression" dxfId="4351" priority="203">
      <formula>$L226="Alterar"</formula>
    </cfRule>
    <cfRule type="expression" dxfId="4350" priority="204">
      <formula>$L226="Excluir"</formula>
    </cfRule>
    <cfRule type="expression" dxfId="4349" priority="205">
      <formula>$L226="Incluir"</formula>
    </cfRule>
  </conditionalFormatting>
  <conditionalFormatting sqref="J226">
    <cfRule type="expression" dxfId="4348" priority="206">
      <formula>MID(#REF!,2,7)="0000000"</formula>
    </cfRule>
    <cfRule type="expression" dxfId="4347" priority="207">
      <formula>MID(#REF!,3,6)="000000"</formula>
    </cfRule>
    <cfRule type="expression" dxfId="4346" priority="208">
      <formula>MID(#REF!,4,5)="00000"</formula>
    </cfRule>
    <cfRule type="expression" dxfId="4345" priority="209">
      <formula>MID(#REF!,5,4)="0000"</formula>
    </cfRule>
    <cfRule type="expression" dxfId="4344" priority="210">
      <formula>MID(#REF!,7,2)="00"</formula>
    </cfRule>
    <cfRule type="expression" dxfId="4343" priority="211">
      <formula>MID(#REF!,8,1)="0"</formula>
    </cfRule>
    <cfRule type="expression" dxfId="4342" priority="212">
      <formula>$L224="Excluído"</formula>
    </cfRule>
    <cfRule type="expression" dxfId="4341" priority="213">
      <formula>$L224="Alterar"</formula>
    </cfRule>
    <cfRule type="expression" dxfId="4340" priority="214">
      <formula>$L224="Excluir"</formula>
    </cfRule>
    <cfRule type="expression" dxfId="4339" priority="215">
      <formula>$L224="Incluir"</formula>
    </cfRule>
  </conditionalFormatting>
  <conditionalFormatting sqref="J351:J354">
    <cfRule type="expression" dxfId="4338" priority="143">
      <formula>MID(#REF!,2,7)="0000000"</formula>
    </cfRule>
    <cfRule type="expression" dxfId="4337" priority="144">
      <formula>MID(#REF!,3,6)="000000"</formula>
    </cfRule>
    <cfRule type="expression" dxfId="4336" priority="145">
      <formula>MID(#REF!,4,5)="00000"</formula>
    </cfRule>
    <cfRule type="expression" dxfId="4335" priority="146">
      <formula>MID(#REF!,5,4)="0000"</formula>
    </cfRule>
    <cfRule type="expression" dxfId="4334" priority="147">
      <formula>MID(#REF!,7,2)="00"</formula>
    </cfRule>
    <cfRule type="expression" dxfId="4333" priority="148">
      <formula>MID(#REF!,8,1)="0"</formula>
    </cfRule>
    <cfRule type="expression" dxfId="4332" priority="149">
      <formula>$L351="Excluído"</formula>
    </cfRule>
    <cfRule type="expression" dxfId="4331" priority="150">
      <formula>$L351="Alterar"</formula>
    </cfRule>
    <cfRule type="expression" dxfId="4330" priority="151">
      <formula>$L351="Excluir"</formula>
    </cfRule>
    <cfRule type="expression" dxfId="4329" priority="152">
      <formula>$L351="Incluir"</formula>
    </cfRule>
  </conditionalFormatting>
  <conditionalFormatting sqref="K351:K354">
    <cfRule type="expression" dxfId="4328" priority="133">
      <formula>MID(#REF!,2,7)="0000000"</formula>
    </cfRule>
    <cfRule type="expression" dxfId="4327" priority="134">
      <formula>MID(#REF!,3,6)="000000"</formula>
    </cfRule>
    <cfRule type="expression" dxfId="4326" priority="135">
      <formula>MID(#REF!,4,5)="00000"</formula>
    </cfRule>
    <cfRule type="expression" dxfId="4325" priority="136">
      <formula>MID(#REF!,5,4)="0000"</formula>
    </cfRule>
    <cfRule type="expression" dxfId="4324" priority="137">
      <formula>MID(#REF!,7,2)="00"</formula>
    </cfRule>
    <cfRule type="expression" dxfId="4323" priority="138">
      <formula>MID(#REF!,8,1)="0"</formula>
    </cfRule>
    <cfRule type="expression" dxfId="4322" priority="139">
      <formula>$L351="Excluído"</formula>
    </cfRule>
    <cfRule type="expression" dxfId="4321" priority="140">
      <formula>$L351="Alterar"</formula>
    </cfRule>
    <cfRule type="expression" dxfId="4320" priority="141">
      <formula>$L351="Excluir"</formula>
    </cfRule>
    <cfRule type="expression" dxfId="4319" priority="142">
      <formula>$L351="Incluir"</formula>
    </cfRule>
  </conditionalFormatting>
  <conditionalFormatting sqref="H351:H352">
    <cfRule type="expression" dxfId="4318" priority="132">
      <formula>IF(#REF!="",FALSE,IF(#REF!&gt;9999999,IF(#REF!&lt;100000000,FALSE,TRUE),TRUE))</formula>
    </cfRule>
  </conditionalFormatting>
  <conditionalFormatting sqref="H351:H352">
    <cfRule type="expression" dxfId="4317" priority="122">
      <formula>MID(#REF!,2,7)="0000000"</formula>
    </cfRule>
    <cfRule type="expression" dxfId="4316" priority="123">
      <formula>MID(#REF!,3,6)="000000"</formula>
    </cfRule>
    <cfRule type="expression" dxfId="4315" priority="124">
      <formula>MID(#REF!,4,5)="00000"</formula>
    </cfRule>
    <cfRule type="expression" dxfId="4314" priority="125">
      <formula>MID(#REF!,5,4)="0000"</formula>
    </cfRule>
    <cfRule type="expression" dxfId="4313" priority="126">
      <formula>MID(#REF!,7,2)="00"</formula>
    </cfRule>
    <cfRule type="expression" dxfId="4312" priority="127">
      <formula>MID(#REF!,8,1)="0"</formula>
    </cfRule>
    <cfRule type="expression" dxfId="4311" priority="128">
      <formula>#REF!="Excluído"</formula>
    </cfRule>
    <cfRule type="expression" dxfId="4310" priority="129">
      <formula>#REF!="Alterar"</formula>
    </cfRule>
    <cfRule type="expression" dxfId="4309" priority="130">
      <formula>#REF!="Excluir"</formula>
    </cfRule>
    <cfRule type="expression" dxfId="4308" priority="131">
      <formula>#REF!="Incluir"</formula>
    </cfRule>
  </conditionalFormatting>
  <conditionalFormatting sqref="I351:I352">
    <cfRule type="expression" dxfId="4307" priority="112">
      <formula>MID(#REF!,2,7)="0000000"</formula>
    </cfRule>
    <cfRule type="expression" dxfId="4306" priority="113">
      <formula>MID(#REF!,3,6)="000000"</formula>
    </cfRule>
    <cfRule type="expression" dxfId="4305" priority="114">
      <formula>MID(#REF!,4,5)="00000"</formula>
    </cfRule>
    <cfRule type="expression" dxfId="4304" priority="115">
      <formula>MID(#REF!,5,4)="0000"</formula>
    </cfRule>
    <cfRule type="expression" dxfId="4303" priority="116">
      <formula>MID(#REF!,7,2)="00"</formula>
    </cfRule>
    <cfRule type="expression" dxfId="4302" priority="117">
      <formula>MID(#REF!,8,1)="0"</formula>
    </cfRule>
    <cfRule type="expression" dxfId="4301" priority="118">
      <formula>#REF!="Excluído"</formula>
    </cfRule>
    <cfRule type="expression" dxfId="4300" priority="119">
      <formula>#REF!="Alterar"</formula>
    </cfRule>
    <cfRule type="expression" dxfId="4299" priority="120">
      <formula>#REF!="Excluir"</formula>
    </cfRule>
    <cfRule type="expression" dxfId="4298" priority="121">
      <formula>#REF!="Incluir"</formula>
    </cfRule>
  </conditionalFormatting>
  <conditionalFormatting sqref="H353:H354">
    <cfRule type="expression" dxfId="4297" priority="111">
      <formula>IF(#REF!="",FALSE,IF(#REF!&gt;9999999,IF(#REF!&lt;100000000,FALSE,TRUE),TRUE))</formula>
    </cfRule>
  </conditionalFormatting>
  <conditionalFormatting sqref="H353:H354">
    <cfRule type="expression" dxfId="4296" priority="101">
      <formula>MID(#REF!,2,7)="0000000"</formula>
    </cfRule>
    <cfRule type="expression" dxfId="4295" priority="102">
      <formula>MID(#REF!,3,6)="000000"</formula>
    </cfRule>
    <cfRule type="expression" dxfId="4294" priority="103">
      <formula>MID(#REF!,4,5)="00000"</formula>
    </cfRule>
    <cfRule type="expression" dxfId="4293" priority="104">
      <formula>MID(#REF!,5,4)="0000"</formula>
    </cfRule>
    <cfRule type="expression" dxfId="4292" priority="105">
      <formula>MID(#REF!,7,2)="00"</formula>
    </cfRule>
    <cfRule type="expression" dxfId="4291" priority="106">
      <formula>MID(#REF!,8,1)="0"</formula>
    </cfRule>
    <cfRule type="expression" dxfId="4290" priority="107">
      <formula>#REF!="Excluído"</formula>
    </cfRule>
    <cfRule type="expression" dxfId="4289" priority="108">
      <formula>#REF!="Alterar"</formula>
    </cfRule>
    <cfRule type="expression" dxfId="4288" priority="109">
      <formula>#REF!="Excluir"</formula>
    </cfRule>
    <cfRule type="expression" dxfId="4287" priority="110">
      <formula>#REF!="Incluir"</formula>
    </cfRule>
  </conditionalFormatting>
  <conditionalFormatting sqref="I353:I354">
    <cfRule type="expression" dxfId="4286" priority="91">
      <formula>MID(#REF!,2,7)="0000000"</formula>
    </cfRule>
    <cfRule type="expression" dxfId="4285" priority="92">
      <formula>MID(#REF!,3,6)="000000"</formula>
    </cfRule>
    <cfRule type="expression" dxfId="4284" priority="93">
      <formula>MID(#REF!,4,5)="00000"</formula>
    </cfRule>
    <cfRule type="expression" dxfId="4283" priority="94">
      <formula>MID(#REF!,5,4)="0000"</formula>
    </cfRule>
    <cfRule type="expression" dxfId="4282" priority="95">
      <formula>MID(#REF!,7,2)="00"</formula>
    </cfRule>
    <cfRule type="expression" dxfId="4281" priority="96">
      <formula>MID(#REF!,8,1)="0"</formula>
    </cfRule>
    <cfRule type="expression" dxfId="4280" priority="97">
      <formula>#REF!="Excluído"</formula>
    </cfRule>
    <cfRule type="expression" dxfId="4279" priority="98">
      <formula>#REF!="Alterar"</formula>
    </cfRule>
    <cfRule type="expression" dxfId="4278" priority="99">
      <formula>#REF!="Excluir"</formula>
    </cfRule>
    <cfRule type="expression" dxfId="4277" priority="100">
      <formula>#REF!="Incluir"</formula>
    </cfRule>
  </conditionalFormatting>
  <conditionalFormatting sqref="J225">
    <cfRule type="expression" dxfId="4276" priority="13266">
      <formula>MID(#REF!,2,7)="0000000"</formula>
    </cfRule>
    <cfRule type="expression" dxfId="4275" priority="13267">
      <formula>MID(#REF!,3,6)="000000"</formula>
    </cfRule>
    <cfRule type="expression" dxfId="4274" priority="13268">
      <formula>MID(#REF!,4,5)="00000"</formula>
    </cfRule>
    <cfRule type="expression" dxfId="4273" priority="13269">
      <formula>MID(#REF!,5,4)="0000"</formula>
    </cfRule>
    <cfRule type="expression" dxfId="4272" priority="13270">
      <formula>MID(#REF!,7,2)="00"</formula>
    </cfRule>
    <cfRule type="expression" dxfId="4271" priority="13271">
      <formula>MID(#REF!,8,1)="0"</formula>
    </cfRule>
    <cfRule type="expression" dxfId="4270" priority="13272">
      <formula>#REF!="Excluído"</formula>
    </cfRule>
    <cfRule type="expression" dxfId="4269" priority="13273">
      <formula>#REF!="Alterar"</formula>
    </cfRule>
    <cfRule type="expression" dxfId="4268" priority="13274">
      <formula>#REF!="Excluir"</formula>
    </cfRule>
    <cfRule type="expression" dxfId="4267" priority="13275">
      <formula>#REF!="Incluir"</formula>
    </cfRule>
  </conditionalFormatting>
  <conditionalFormatting sqref="K530">
    <cfRule type="expression" dxfId="4266" priority="81">
      <formula>MID(#REF!,2,7)="0000000"</formula>
    </cfRule>
    <cfRule type="expression" dxfId="4265" priority="82">
      <formula>MID(#REF!,3,6)="000000"</formula>
    </cfRule>
    <cfRule type="expression" dxfId="4264" priority="83">
      <formula>MID(#REF!,4,5)="00000"</formula>
    </cfRule>
    <cfRule type="expression" dxfId="4263" priority="84">
      <formula>MID(#REF!,5,4)="0000"</formula>
    </cfRule>
    <cfRule type="expression" dxfId="4262" priority="85">
      <formula>MID(#REF!,7,2)="00"</formula>
    </cfRule>
    <cfRule type="expression" dxfId="4261" priority="86">
      <formula>MID(#REF!,8,1)="0"</formula>
    </cfRule>
    <cfRule type="expression" dxfId="4260" priority="87">
      <formula>$L530="Excluído"</formula>
    </cfRule>
    <cfRule type="expression" dxfId="4259" priority="88">
      <formula>$L530="Alterar"</formula>
    </cfRule>
    <cfRule type="expression" dxfId="4258" priority="89">
      <formula>$L530="Excluir"</formula>
    </cfRule>
    <cfRule type="expression" dxfId="4257" priority="90">
      <formula>$L530="Incluir"</formula>
    </cfRule>
  </conditionalFormatting>
  <conditionalFormatting sqref="J265:J266">
    <cfRule type="expression" dxfId="4256" priority="71">
      <formula>MID(#REF!,2,7)="0000000"</formula>
    </cfRule>
    <cfRule type="expression" dxfId="4255" priority="72">
      <formula>MID(#REF!,3,6)="000000"</formula>
    </cfRule>
    <cfRule type="expression" dxfId="4254" priority="73">
      <formula>MID(#REF!,4,5)="00000"</formula>
    </cfRule>
    <cfRule type="expression" dxfId="4253" priority="74">
      <formula>MID(#REF!,5,4)="0000"</formula>
    </cfRule>
    <cfRule type="expression" dxfId="4252" priority="75">
      <formula>MID(#REF!,7,2)="00"</formula>
    </cfRule>
    <cfRule type="expression" dxfId="4251" priority="76">
      <formula>MID(#REF!,8,1)="0"</formula>
    </cfRule>
    <cfRule type="expression" dxfId="4250" priority="77">
      <formula>$L265="Excluído"</formula>
    </cfRule>
    <cfRule type="expression" dxfId="4249" priority="78">
      <formula>$L265="Alterar"</formula>
    </cfRule>
    <cfRule type="expression" dxfId="4248" priority="79">
      <formula>$L265="Excluir"</formula>
    </cfRule>
    <cfRule type="expression" dxfId="4247" priority="80">
      <formula>$L265="Incluir"</formula>
    </cfRule>
  </conditionalFormatting>
  <conditionalFormatting sqref="I771:J772">
    <cfRule type="expression" dxfId="4246" priority="61">
      <formula>MID(#REF!,2,7)="0000000"</formula>
    </cfRule>
    <cfRule type="expression" dxfId="4245" priority="62">
      <formula>MID(#REF!,3,6)="000000"</formula>
    </cfRule>
    <cfRule type="expression" dxfId="4244" priority="63">
      <formula>MID(#REF!,4,5)="00000"</formula>
    </cfRule>
    <cfRule type="expression" dxfId="4243" priority="64">
      <formula>MID(#REF!,5,4)="0000"</formula>
    </cfRule>
    <cfRule type="expression" dxfId="4242" priority="65">
      <formula>MID(#REF!,7,2)="00"</formula>
    </cfRule>
    <cfRule type="expression" dxfId="4241" priority="66">
      <formula>MID(#REF!,8,1)="0"</formula>
    </cfRule>
    <cfRule type="expression" dxfId="4240" priority="67">
      <formula>$K771="Excluído"</formula>
    </cfRule>
    <cfRule type="expression" dxfId="4239" priority="68">
      <formula>$K771="Alterar"</formula>
    </cfRule>
    <cfRule type="expression" dxfId="4238" priority="69">
      <formula>$K771="Excluir"</formula>
    </cfRule>
    <cfRule type="expression" dxfId="4237" priority="70">
      <formula>$K771="Incluir"</formula>
    </cfRule>
  </conditionalFormatting>
  <conditionalFormatting sqref="I245">
    <cfRule type="expression" dxfId="4236" priority="51">
      <formula>MID(#REF!,2,7)="0000000"</formula>
    </cfRule>
    <cfRule type="expression" dxfId="4235" priority="52">
      <formula>MID(#REF!,3,6)="000000"</formula>
    </cfRule>
    <cfRule type="expression" dxfId="4234" priority="53">
      <formula>MID(#REF!,4,5)="00000"</formula>
    </cfRule>
    <cfRule type="expression" dxfId="4233" priority="54">
      <formula>MID(#REF!,5,4)="0000"</formula>
    </cfRule>
    <cfRule type="expression" dxfId="4232" priority="55">
      <formula>MID(#REF!,7,2)="00"</formula>
    </cfRule>
    <cfRule type="expression" dxfId="4231" priority="56">
      <formula>MID(#REF!,8,1)="0"</formula>
    </cfRule>
    <cfRule type="expression" dxfId="4230" priority="57">
      <formula>$L245="Excluído"</formula>
    </cfRule>
    <cfRule type="expression" dxfId="4229" priority="58">
      <formula>$L245="Alterar"</formula>
    </cfRule>
    <cfRule type="expression" dxfId="4228" priority="59">
      <formula>$L245="Excluir"</formula>
    </cfRule>
    <cfRule type="expression" dxfId="4227" priority="60">
      <formula>$L245="Incluir"</formula>
    </cfRule>
  </conditionalFormatting>
  <conditionalFormatting sqref="I247">
    <cfRule type="expression" dxfId="4226" priority="41">
      <formula>MID(#REF!,2,7)="0000000"</formula>
    </cfRule>
    <cfRule type="expression" dxfId="4225" priority="42">
      <formula>MID(#REF!,3,6)="000000"</formula>
    </cfRule>
    <cfRule type="expression" dxfId="4224" priority="43">
      <formula>MID(#REF!,4,5)="00000"</formula>
    </cfRule>
    <cfRule type="expression" dxfId="4223" priority="44">
      <formula>MID(#REF!,5,4)="0000"</formula>
    </cfRule>
    <cfRule type="expression" dxfId="4222" priority="45">
      <formula>MID(#REF!,7,2)="00"</formula>
    </cfRule>
    <cfRule type="expression" dxfId="4221" priority="46">
      <formula>MID(#REF!,8,1)="0"</formula>
    </cfRule>
    <cfRule type="expression" dxfId="4220" priority="47">
      <formula>$L247="Excluído"</formula>
    </cfRule>
    <cfRule type="expression" dxfId="4219" priority="48">
      <formula>$L247="Alterar"</formula>
    </cfRule>
    <cfRule type="expression" dxfId="4218" priority="49">
      <formula>$L247="Excluir"</formula>
    </cfRule>
    <cfRule type="expression" dxfId="4217" priority="50">
      <formula>$L247="Incluir"</formula>
    </cfRule>
  </conditionalFormatting>
  <conditionalFormatting sqref="I249">
    <cfRule type="expression" dxfId="4216" priority="31">
      <formula>MID(#REF!,2,7)="0000000"</formula>
    </cfRule>
    <cfRule type="expression" dxfId="4215" priority="32">
      <formula>MID(#REF!,3,6)="000000"</formula>
    </cfRule>
    <cfRule type="expression" dxfId="4214" priority="33">
      <formula>MID(#REF!,4,5)="00000"</formula>
    </cfRule>
    <cfRule type="expression" dxfId="4213" priority="34">
      <formula>MID(#REF!,5,4)="0000"</formula>
    </cfRule>
    <cfRule type="expression" dxfId="4212" priority="35">
      <formula>MID(#REF!,7,2)="00"</formula>
    </cfRule>
    <cfRule type="expression" dxfId="4211" priority="36">
      <formula>MID(#REF!,8,1)="0"</formula>
    </cfRule>
    <cfRule type="expression" dxfId="4210" priority="37">
      <formula>$L249="Excluído"</formula>
    </cfRule>
    <cfRule type="expression" dxfId="4209" priority="38">
      <formula>$L249="Alterar"</formula>
    </cfRule>
    <cfRule type="expression" dxfId="4208" priority="39">
      <formula>$L249="Excluir"</formula>
    </cfRule>
    <cfRule type="expression" dxfId="4207" priority="40">
      <formula>$L249="Incluir"</formula>
    </cfRule>
  </conditionalFormatting>
  <conditionalFormatting sqref="I251">
    <cfRule type="expression" dxfId="4206" priority="21">
      <formula>MID(#REF!,2,7)="0000000"</formula>
    </cfRule>
    <cfRule type="expression" dxfId="4205" priority="22">
      <formula>MID(#REF!,3,6)="000000"</formula>
    </cfRule>
    <cfRule type="expression" dxfId="4204" priority="23">
      <formula>MID(#REF!,4,5)="00000"</formula>
    </cfRule>
    <cfRule type="expression" dxfId="4203" priority="24">
      <formula>MID(#REF!,5,4)="0000"</formula>
    </cfRule>
    <cfRule type="expression" dxfId="4202" priority="25">
      <formula>MID(#REF!,7,2)="00"</formula>
    </cfRule>
    <cfRule type="expression" dxfId="4201" priority="26">
      <formula>MID(#REF!,8,1)="0"</formula>
    </cfRule>
    <cfRule type="expression" dxfId="4200" priority="27">
      <formula>$L251="Excluído"</formula>
    </cfRule>
    <cfRule type="expression" dxfId="4199" priority="28">
      <formula>$L251="Alterar"</formula>
    </cfRule>
    <cfRule type="expression" dxfId="4198" priority="29">
      <formula>$L251="Excluir"</formula>
    </cfRule>
    <cfRule type="expression" dxfId="4197" priority="30">
      <formula>$L251="Incluir"</formula>
    </cfRule>
  </conditionalFormatting>
  <conditionalFormatting sqref="I253">
    <cfRule type="expression" dxfId="4196" priority="11">
      <formula>MID(#REF!,2,7)="0000000"</formula>
    </cfRule>
    <cfRule type="expression" dxfId="4195" priority="12">
      <formula>MID(#REF!,3,6)="000000"</formula>
    </cfRule>
    <cfRule type="expression" dxfId="4194" priority="13">
      <formula>MID(#REF!,4,5)="00000"</formula>
    </cfRule>
    <cfRule type="expression" dxfId="4193" priority="14">
      <formula>MID(#REF!,5,4)="0000"</formula>
    </cfRule>
    <cfRule type="expression" dxfId="4192" priority="15">
      <formula>MID(#REF!,7,2)="00"</formula>
    </cfRule>
    <cfRule type="expression" dxfId="4191" priority="16">
      <formula>MID(#REF!,8,1)="0"</formula>
    </cfRule>
    <cfRule type="expression" dxfId="4190" priority="17">
      <formula>$L253="Excluído"</formula>
    </cfRule>
    <cfRule type="expression" dxfId="4189" priority="18">
      <formula>$L253="Alterar"</formula>
    </cfRule>
    <cfRule type="expression" dxfId="4188" priority="19">
      <formula>$L253="Excluir"</formula>
    </cfRule>
    <cfRule type="expression" dxfId="4187" priority="20">
      <formula>$L253="Incluir"</formula>
    </cfRule>
  </conditionalFormatting>
  <conditionalFormatting sqref="K518">
    <cfRule type="expression" dxfId="4186" priority="1">
      <formula>MID(#REF!,2,7)="0000000"</formula>
    </cfRule>
    <cfRule type="expression" dxfId="4185" priority="2">
      <formula>MID(#REF!,3,6)="000000"</formula>
    </cfRule>
    <cfRule type="expression" dxfId="4184" priority="3">
      <formula>MID(#REF!,4,5)="00000"</formula>
    </cfRule>
    <cfRule type="expression" dxfId="4183" priority="4">
      <formula>MID(#REF!,5,4)="0000"</formula>
    </cfRule>
    <cfRule type="expression" dxfId="4182" priority="5">
      <formula>MID(#REF!,7,2)="00"</formula>
    </cfRule>
    <cfRule type="expression" dxfId="4181" priority="6">
      <formula>MID(#REF!,8,1)="0"</formula>
    </cfRule>
    <cfRule type="expression" dxfId="4180" priority="7">
      <formula>$L518="Excluído"</formula>
    </cfRule>
    <cfRule type="expression" dxfId="4179" priority="8">
      <formula>$L518="Alterar"</formula>
    </cfRule>
    <cfRule type="expression" dxfId="4178" priority="9">
      <formula>$L518="Excluir"</formula>
    </cfRule>
    <cfRule type="expression" dxfId="4177" priority="10">
      <formula>$L518="Incluir"</formula>
    </cfRule>
  </conditionalFormatting>
  <pageMargins left="0.39370078740157483" right="0.39370078740157483" top="0.39370078740157483" bottom="0.39370078740157483" header="0" footer="0"/>
  <pageSetup paperSize="1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55" workbookViewId="0">
      <selection activeCell="J75" sqref="J75"/>
    </sheetView>
  </sheetViews>
  <sheetFormatPr defaultRowHeight="15" x14ac:dyDescent="0.25"/>
  <cols>
    <col min="1" max="1" width="3.42578125" customWidth="1"/>
    <col min="2" max="2" width="2.85546875" customWidth="1"/>
    <col min="3" max="3" width="3" customWidth="1"/>
    <col min="4" max="4" width="4" customWidth="1"/>
    <col min="5" max="5" width="3.85546875" customWidth="1"/>
    <col min="6" max="6" width="3.28515625" customWidth="1"/>
    <col min="7" max="7" width="3.7109375" customWidth="1"/>
    <col min="8" max="8" width="13.7109375" customWidth="1"/>
    <col min="9" max="10" width="70.42578125" customWidth="1"/>
    <col min="11" max="11" width="14.42578125" customWidth="1"/>
  </cols>
  <sheetData>
    <row r="1" spans="1:12" ht="32.25" thickBot="1" x14ac:dyDescent="0.3">
      <c r="A1" s="5" t="s">
        <v>187</v>
      </c>
      <c r="B1" s="6" t="s">
        <v>188</v>
      </c>
      <c r="C1" s="6" t="s">
        <v>28</v>
      </c>
      <c r="D1" s="6" t="s">
        <v>189</v>
      </c>
      <c r="E1" s="6" t="s">
        <v>190</v>
      </c>
      <c r="F1" s="6" t="s">
        <v>191</v>
      </c>
      <c r="G1" s="6" t="s">
        <v>192</v>
      </c>
      <c r="H1" s="6" t="s">
        <v>600</v>
      </c>
      <c r="I1" s="7" t="s">
        <v>601</v>
      </c>
      <c r="J1" s="8" t="s">
        <v>808</v>
      </c>
      <c r="K1" s="6" t="s">
        <v>603</v>
      </c>
      <c r="L1" s="6" t="s">
        <v>1714</v>
      </c>
    </row>
    <row r="2" spans="1:12" ht="47.25" x14ac:dyDescent="0.25">
      <c r="A2" s="25" t="str">
        <f t="shared" ref="A2:A6" si="0">MID($H2,1,1)</f>
        <v>1</v>
      </c>
      <c r="B2" s="25" t="str">
        <f t="shared" ref="B2:B6" si="1">MID($H2,2,1)</f>
        <v>6</v>
      </c>
      <c r="C2" s="25" t="str">
        <f t="shared" ref="C2:C6" si="2">MID($H2,3,1)</f>
        <v>1</v>
      </c>
      <c r="D2" s="25" t="str">
        <f t="shared" ref="D2:D6" si="3">MID($H2,4,1)</f>
        <v>1</v>
      </c>
      <c r="E2" s="25" t="str">
        <f t="shared" ref="E2:E6" si="4">MID($H2,5,2)</f>
        <v>50</v>
      </c>
      <c r="F2" s="25" t="str">
        <f t="shared" ref="F2:F6" si="5">MID($H2,7,1)</f>
        <v>0</v>
      </c>
      <c r="G2" s="25" t="str">
        <f t="shared" ref="G2:G6" si="6">MID($H2,8,1)</f>
        <v>0</v>
      </c>
      <c r="H2" s="26">
        <v>16115000</v>
      </c>
      <c r="I2" s="77" t="s">
        <v>1652</v>
      </c>
      <c r="J2" s="77" t="s">
        <v>1653</v>
      </c>
      <c r="K2" s="71" t="s">
        <v>194</v>
      </c>
      <c r="L2" s="153" t="s">
        <v>1715</v>
      </c>
    </row>
    <row r="3" spans="1:12" ht="78.75" x14ac:dyDescent="0.25">
      <c r="A3" s="127" t="str">
        <f t="shared" si="0"/>
        <v>1</v>
      </c>
      <c r="B3" s="127" t="str">
        <f t="shared" si="1"/>
        <v>6</v>
      </c>
      <c r="C3" s="127" t="str">
        <f t="shared" si="2"/>
        <v>1</v>
      </c>
      <c r="D3" s="127" t="str">
        <f t="shared" si="3"/>
        <v>1</v>
      </c>
      <c r="E3" s="127" t="str">
        <f t="shared" si="4"/>
        <v>50</v>
      </c>
      <c r="F3" s="127" t="str">
        <f t="shared" si="5"/>
        <v>1</v>
      </c>
      <c r="G3" s="127" t="str">
        <f t="shared" si="6"/>
        <v>0</v>
      </c>
      <c r="H3" s="128">
        <v>16115010</v>
      </c>
      <c r="I3" s="78" t="s">
        <v>1655</v>
      </c>
      <c r="J3" s="129" t="s">
        <v>1656</v>
      </c>
      <c r="K3" s="130" t="s">
        <v>194</v>
      </c>
      <c r="L3" s="154" t="s">
        <v>1715</v>
      </c>
    </row>
    <row r="4" spans="1:12" ht="78.75" x14ac:dyDescent="0.25">
      <c r="A4" s="38" t="str">
        <f t="shared" si="0"/>
        <v>1</v>
      </c>
      <c r="B4" s="38" t="str">
        <f t="shared" si="1"/>
        <v>6</v>
      </c>
      <c r="C4" s="38" t="str">
        <f t="shared" si="2"/>
        <v>1</v>
      </c>
      <c r="D4" s="38" t="str">
        <f t="shared" si="3"/>
        <v>1</v>
      </c>
      <c r="E4" s="38" t="str">
        <f t="shared" si="4"/>
        <v>50</v>
      </c>
      <c r="F4" s="38" t="str">
        <f t="shared" si="5"/>
        <v>1</v>
      </c>
      <c r="G4" s="38" t="str">
        <f t="shared" si="6"/>
        <v>1</v>
      </c>
      <c r="H4" s="34">
        <v>16115011</v>
      </c>
      <c r="I4" s="40" t="s">
        <v>1657</v>
      </c>
      <c r="J4" s="59" t="s">
        <v>1654</v>
      </c>
      <c r="K4" s="41" t="s">
        <v>198</v>
      </c>
      <c r="L4" s="155" t="s">
        <v>1715</v>
      </c>
    </row>
    <row r="5" spans="1:12" ht="63" x14ac:dyDescent="0.25">
      <c r="A5" s="127" t="str">
        <f t="shared" si="0"/>
        <v>1</v>
      </c>
      <c r="B5" s="127" t="str">
        <f t="shared" si="1"/>
        <v>6</v>
      </c>
      <c r="C5" s="127" t="str">
        <f t="shared" si="2"/>
        <v>1</v>
      </c>
      <c r="D5" s="127" t="str">
        <f t="shared" si="3"/>
        <v>1</v>
      </c>
      <c r="E5" s="127" t="str">
        <f t="shared" si="4"/>
        <v>50</v>
      </c>
      <c r="F5" s="127" t="str">
        <f t="shared" si="5"/>
        <v>9</v>
      </c>
      <c r="G5" s="127" t="str">
        <f t="shared" si="6"/>
        <v>0</v>
      </c>
      <c r="H5" s="128">
        <v>16115090</v>
      </c>
      <c r="I5" s="78" t="s">
        <v>1658</v>
      </c>
      <c r="J5" s="129" t="s">
        <v>1660</v>
      </c>
      <c r="K5" s="130" t="s">
        <v>194</v>
      </c>
      <c r="L5" s="154" t="s">
        <v>1715</v>
      </c>
    </row>
    <row r="6" spans="1:12" ht="63" x14ac:dyDescent="0.25">
      <c r="A6" s="38" t="str">
        <f t="shared" si="0"/>
        <v>1</v>
      </c>
      <c r="B6" s="38" t="str">
        <f t="shared" si="1"/>
        <v>6</v>
      </c>
      <c r="C6" s="38" t="str">
        <f t="shared" si="2"/>
        <v>1</v>
      </c>
      <c r="D6" s="38" t="str">
        <f t="shared" si="3"/>
        <v>1</v>
      </c>
      <c r="E6" s="38" t="str">
        <f t="shared" si="4"/>
        <v>50</v>
      </c>
      <c r="F6" s="38" t="str">
        <f t="shared" si="5"/>
        <v>9</v>
      </c>
      <c r="G6" s="38" t="str">
        <f t="shared" si="6"/>
        <v>1</v>
      </c>
      <c r="H6" s="34">
        <v>16115091</v>
      </c>
      <c r="I6" s="40" t="s">
        <v>1661</v>
      </c>
      <c r="J6" s="59" t="s">
        <v>1659</v>
      </c>
      <c r="K6" s="41" t="s">
        <v>198</v>
      </c>
      <c r="L6" s="155" t="s">
        <v>1715</v>
      </c>
    </row>
    <row r="7" spans="1:12" ht="39.950000000000003" customHeight="1" x14ac:dyDescent="0.25">
      <c r="A7" s="25" t="str">
        <f t="shared" ref="A7:A17" si="7">MID($H7,1,1)</f>
        <v>1</v>
      </c>
      <c r="B7" s="25" t="str">
        <f t="shared" ref="B7:B17" si="8">MID($H7,2,1)</f>
        <v>6</v>
      </c>
      <c r="C7" s="25" t="str">
        <f t="shared" ref="C7:C17" si="9">MID($H7,3,1)</f>
        <v>9</v>
      </c>
      <c r="D7" s="25" t="str">
        <f t="shared" ref="D7:D17" si="10">MID($H7,4,1)</f>
        <v>9</v>
      </c>
      <c r="E7" s="25" t="str">
        <f t="shared" ref="E7:E17" si="11">MID($H7,5,2)</f>
        <v>50</v>
      </c>
      <c r="F7" s="25" t="str">
        <f t="shared" ref="F7:F17" si="12">MID($H7,7,1)</f>
        <v>0</v>
      </c>
      <c r="G7" s="25" t="str">
        <f t="shared" ref="G7:G17" si="13">MID($H7,8,1)</f>
        <v>0</v>
      </c>
      <c r="H7" s="26">
        <v>16995000</v>
      </c>
      <c r="I7" s="27" t="s">
        <v>1607</v>
      </c>
      <c r="J7" s="28" t="s">
        <v>1608</v>
      </c>
      <c r="K7" s="71" t="s">
        <v>194</v>
      </c>
      <c r="L7" s="152" t="s">
        <v>1715</v>
      </c>
    </row>
    <row r="8" spans="1:12" ht="39.950000000000003" customHeight="1" x14ac:dyDescent="0.25">
      <c r="A8" s="127" t="str">
        <f t="shared" si="7"/>
        <v>1</v>
      </c>
      <c r="B8" s="127" t="str">
        <f t="shared" si="8"/>
        <v>6</v>
      </c>
      <c r="C8" s="127" t="str">
        <f t="shared" si="9"/>
        <v>9</v>
      </c>
      <c r="D8" s="127" t="str">
        <f t="shared" si="10"/>
        <v>9</v>
      </c>
      <c r="E8" s="127" t="str">
        <f t="shared" si="11"/>
        <v>50</v>
      </c>
      <c r="F8" s="127" t="str">
        <f t="shared" si="12"/>
        <v>1</v>
      </c>
      <c r="G8" s="127" t="str">
        <f t="shared" si="13"/>
        <v>0</v>
      </c>
      <c r="H8" s="128">
        <v>16995010</v>
      </c>
      <c r="I8" s="78" t="s">
        <v>1663</v>
      </c>
      <c r="J8" s="131" t="s">
        <v>1665</v>
      </c>
      <c r="K8" s="130" t="s">
        <v>194</v>
      </c>
      <c r="L8" s="154" t="s">
        <v>1715</v>
      </c>
    </row>
    <row r="9" spans="1:12" ht="40.5" customHeight="1" x14ac:dyDescent="0.25">
      <c r="A9" s="38" t="str">
        <f t="shared" si="7"/>
        <v>1</v>
      </c>
      <c r="B9" s="38" t="str">
        <f t="shared" si="8"/>
        <v>6</v>
      </c>
      <c r="C9" s="38" t="str">
        <f t="shared" si="9"/>
        <v>9</v>
      </c>
      <c r="D9" s="38" t="str">
        <f t="shared" si="10"/>
        <v>9</v>
      </c>
      <c r="E9" s="38" t="str">
        <f t="shared" si="11"/>
        <v>50</v>
      </c>
      <c r="F9" s="38" t="str">
        <f t="shared" si="12"/>
        <v>1</v>
      </c>
      <c r="G9" s="38" t="str">
        <f t="shared" si="13"/>
        <v>1</v>
      </c>
      <c r="H9" s="39">
        <v>16995011</v>
      </c>
      <c r="I9" s="40" t="s">
        <v>1662</v>
      </c>
      <c r="J9" s="36" t="s">
        <v>1664</v>
      </c>
      <c r="K9" s="41" t="s">
        <v>198</v>
      </c>
      <c r="L9" s="155" t="s">
        <v>1715</v>
      </c>
    </row>
    <row r="10" spans="1:12" ht="47.25" customHeight="1" x14ac:dyDescent="0.25">
      <c r="A10" s="127" t="str">
        <f t="shared" si="7"/>
        <v>1</v>
      </c>
      <c r="B10" s="127" t="str">
        <f t="shared" si="8"/>
        <v>6</v>
      </c>
      <c r="C10" s="127" t="str">
        <f t="shared" si="9"/>
        <v>9</v>
      </c>
      <c r="D10" s="127" t="str">
        <f t="shared" si="10"/>
        <v>9</v>
      </c>
      <c r="E10" s="127" t="str">
        <f t="shared" si="11"/>
        <v>50</v>
      </c>
      <c r="F10" s="127" t="str">
        <f t="shared" si="12"/>
        <v>2</v>
      </c>
      <c r="G10" s="127" t="str">
        <f t="shared" si="13"/>
        <v>0</v>
      </c>
      <c r="H10" s="128">
        <v>16995020</v>
      </c>
      <c r="I10" s="78" t="s">
        <v>1666</v>
      </c>
      <c r="J10" s="131" t="s">
        <v>1669</v>
      </c>
      <c r="K10" s="130" t="s">
        <v>194</v>
      </c>
      <c r="L10" s="154" t="s">
        <v>1715</v>
      </c>
    </row>
    <row r="11" spans="1:12" ht="48" customHeight="1" x14ac:dyDescent="0.25">
      <c r="A11" s="38" t="str">
        <f t="shared" si="7"/>
        <v>1</v>
      </c>
      <c r="B11" s="38" t="str">
        <f t="shared" si="8"/>
        <v>6</v>
      </c>
      <c r="C11" s="38" t="str">
        <f t="shared" si="9"/>
        <v>9</v>
      </c>
      <c r="D11" s="38" t="str">
        <f t="shared" si="10"/>
        <v>9</v>
      </c>
      <c r="E11" s="38" t="str">
        <f t="shared" si="11"/>
        <v>50</v>
      </c>
      <c r="F11" s="38" t="str">
        <f t="shared" si="12"/>
        <v>2</v>
      </c>
      <c r="G11" s="38" t="str">
        <f t="shared" si="13"/>
        <v>1</v>
      </c>
      <c r="H11" s="39">
        <v>16995021</v>
      </c>
      <c r="I11" s="40" t="s">
        <v>1667</v>
      </c>
      <c r="J11" s="36" t="s">
        <v>1668</v>
      </c>
      <c r="K11" s="41" t="s">
        <v>198</v>
      </c>
      <c r="L11" s="155" t="s">
        <v>1715</v>
      </c>
    </row>
    <row r="12" spans="1:12" ht="48.75" customHeight="1" x14ac:dyDescent="0.25">
      <c r="A12" s="127" t="str">
        <f t="shared" si="7"/>
        <v>1</v>
      </c>
      <c r="B12" s="127" t="str">
        <f t="shared" si="8"/>
        <v>6</v>
      </c>
      <c r="C12" s="127" t="str">
        <f t="shared" si="9"/>
        <v>9</v>
      </c>
      <c r="D12" s="127" t="str">
        <f t="shared" si="10"/>
        <v>9</v>
      </c>
      <c r="E12" s="127" t="str">
        <f t="shared" si="11"/>
        <v>50</v>
      </c>
      <c r="F12" s="127" t="str">
        <f t="shared" si="12"/>
        <v>3</v>
      </c>
      <c r="G12" s="127" t="str">
        <f t="shared" si="13"/>
        <v>0</v>
      </c>
      <c r="H12" s="128">
        <v>16995030</v>
      </c>
      <c r="I12" s="78" t="s">
        <v>1670</v>
      </c>
      <c r="J12" s="131" t="s">
        <v>1673</v>
      </c>
      <c r="K12" s="130" t="s">
        <v>194</v>
      </c>
      <c r="L12" s="154" t="s">
        <v>1715</v>
      </c>
    </row>
    <row r="13" spans="1:12" ht="47.25" customHeight="1" x14ac:dyDescent="0.25">
      <c r="A13" s="38" t="str">
        <f t="shared" si="7"/>
        <v>1</v>
      </c>
      <c r="B13" s="38" t="str">
        <f t="shared" si="8"/>
        <v>6</v>
      </c>
      <c r="C13" s="38" t="str">
        <f t="shared" si="9"/>
        <v>9</v>
      </c>
      <c r="D13" s="38" t="str">
        <f t="shared" si="10"/>
        <v>9</v>
      </c>
      <c r="E13" s="38" t="str">
        <f t="shared" si="11"/>
        <v>50</v>
      </c>
      <c r="F13" s="38" t="str">
        <f t="shared" si="12"/>
        <v>3</v>
      </c>
      <c r="G13" s="38" t="str">
        <f t="shared" si="13"/>
        <v>1</v>
      </c>
      <c r="H13" s="39">
        <v>16995031</v>
      </c>
      <c r="I13" s="40" t="s">
        <v>1671</v>
      </c>
      <c r="J13" s="36" t="s">
        <v>1672</v>
      </c>
      <c r="K13" s="41" t="s">
        <v>198</v>
      </c>
      <c r="L13" s="155" t="s">
        <v>1715</v>
      </c>
    </row>
    <row r="14" spans="1:12" ht="48.75" customHeight="1" x14ac:dyDescent="0.25">
      <c r="A14" s="127" t="str">
        <f t="shared" si="7"/>
        <v>1</v>
      </c>
      <c r="B14" s="127" t="str">
        <f t="shared" si="8"/>
        <v>6</v>
      </c>
      <c r="C14" s="127" t="str">
        <f t="shared" si="9"/>
        <v>9</v>
      </c>
      <c r="D14" s="127" t="str">
        <f t="shared" si="10"/>
        <v>9</v>
      </c>
      <c r="E14" s="127" t="str">
        <f t="shared" si="11"/>
        <v>50</v>
      </c>
      <c r="F14" s="127" t="str">
        <f t="shared" si="12"/>
        <v>4</v>
      </c>
      <c r="G14" s="127" t="str">
        <f t="shared" si="13"/>
        <v>0</v>
      </c>
      <c r="H14" s="128">
        <v>16995040</v>
      </c>
      <c r="I14" s="78" t="s">
        <v>1674</v>
      </c>
      <c r="J14" s="131" t="s">
        <v>1610</v>
      </c>
      <c r="K14" s="130" t="s">
        <v>194</v>
      </c>
      <c r="L14" s="154" t="s">
        <v>1715</v>
      </c>
    </row>
    <row r="15" spans="1:12" ht="46.5" customHeight="1" x14ac:dyDescent="0.25">
      <c r="A15" s="38" t="str">
        <f t="shared" si="7"/>
        <v>1</v>
      </c>
      <c r="B15" s="38" t="str">
        <f t="shared" si="8"/>
        <v>6</v>
      </c>
      <c r="C15" s="38" t="str">
        <f t="shared" si="9"/>
        <v>9</v>
      </c>
      <c r="D15" s="38" t="str">
        <f t="shared" si="10"/>
        <v>9</v>
      </c>
      <c r="E15" s="38" t="str">
        <f t="shared" si="11"/>
        <v>50</v>
      </c>
      <c r="F15" s="38" t="str">
        <f t="shared" si="12"/>
        <v>4</v>
      </c>
      <c r="G15" s="38" t="str">
        <f t="shared" si="13"/>
        <v>1</v>
      </c>
      <c r="H15" s="39">
        <v>16995041</v>
      </c>
      <c r="I15" s="40" t="s">
        <v>1675</v>
      </c>
      <c r="J15" s="36" t="s">
        <v>1609</v>
      </c>
      <c r="K15" s="41" t="s">
        <v>198</v>
      </c>
      <c r="L15" s="155" t="s">
        <v>1715</v>
      </c>
    </row>
    <row r="16" spans="1:12" ht="39.950000000000003" customHeight="1" x14ac:dyDescent="0.25">
      <c r="A16" s="127" t="str">
        <f t="shared" si="7"/>
        <v>1</v>
      </c>
      <c r="B16" s="127" t="str">
        <f t="shared" si="8"/>
        <v>6</v>
      </c>
      <c r="C16" s="127" t="str">
        <f t="shared" si="9"/>
        <v>9</v>
      </c>
      <c r="D16" s="127" t="str">
        <f t="shared" si="10"/>
        <v>9</v>
      </c>
      <c r="E16" s="127" t="str">
        <f t="shared" si="11"/>
        <v>50</v>
      </c>
      <c r="F16" s="127" t="str">
        <f t="shared" si="12"/>
        <v>9</v>
      </c>
      <c r="G16" s="127" t="str">
        <f t="shared" si="13"/>
        <v>0</v>
      </c>
      <c r="H16" s="128">
        <v>16995090</v>
      </c>
      <c r="I16" s="78" t="s">
        <v>1676</v>
      </c>
      <c r="J16" s="131" t="s">
        <v>1679</v>
      </c>
      <c r="K16" s="130" t="s">
        <v>194</v>
      </c>
      <c r="L16" s="154" t="s">
        <v>1715</v>
      </c>
    </row>
    <row r="17" spans="1:12" ht="39.950000000000003" customHeight="1" x14ac:dyDescent="0.25">
      <c r="A17" s="38" t="str">
        <f t="shared" si="7"/>
        <v>1</v>
      </c>
      <c r="B17" s="38" t="str">
        <f t="shared" si="8"/>
        <v>6</v>
      </c>
      <c r="C17" s="38" t="str">
        <f t="shared" si="9"/>
        <v>9</v>
      </c>
      <c r="D17" s="38" t="str">
        <f t="shared" si="10"/>
        <v>9</v>
      </c>
      <c r="E17" s="38" t="str">
        <f t="shared" si="11"/>
        <v>50</v>
      </c>
      <c r="F17" s="38" t="str">
        <f t="shared" si="12"/>
        <v>9</v>
      </c>
      <c r="G17" s="38" t="str">
        <f t="shared" si="13"/>
        <v>1</v>
      </c>
      <c r="H17" s="39">
        <v>16995091</v>
      </c>
      <c r="I17" s="40" t="s">
        <v>1677</v>
      </c>
      <c r="J17" s="36" t="s">
        <v>1678</v>
      </c>
      <c r="K17" s="41" t="s">
        <v>198</v>
      </c>
      <c r="L17" s="155" t="s">
        <v>1715</v>
      </c>
    </row>
    <row r="18" spans="1:12" ht="39.950000000000003" customHeight="1" x14ac:dyDescent="0.25">
      <c r="A18" s="25" t="s">
        <v>1636</v>
      </c>
      <c r="B18" s="25" t="s">
        <v>1639</v>
      </c>
      <c r="C18" s="25" t="s">
        <v>1636</v>
      </c>
      <c r="D18" s="25" t="s">
        <v>1640</v>
      </c>
      <c r="E18" s="25" t="s">
        <v>1641</v>
      </c>
      <c r="F18" s="25" t="s">
        <v>1638</v>
      </c>
      <c r="G18" s="25" t="s">
        <v>1638</v>
      </c>
      <c r="H18" s="26">
        <v>17125300</v>
      </c>
      <c r="I18" s="77" t="s">
        <v>1611</v>
      </c>
      <c r="J18" s="77" t="s">
        <v>1613</v>
      </c>
      <c r="K18" s="71" t="s">
        <v>194</v>
      </c>
      <c r="L18" s="152" t="s">
        <v>1715</v>
      </c>
    </row>
    <row r="19" spans="1:12" ht="39.950000000000003" customHeight="1" x14ac:dyDescent="0.25">
      <c r="A19" s="38" t="s">
        <v>1636</v>
      </c>
      <c r="B19" s="38" t="s">
        <v>1639</v>
      </c>
      <c r="C19" s="38" t="s">
        <v>1636</v>
      </c>
      <c r="D19" s="38" t="s">
        <v>1640</v>
      </c>
      <c r="E19" s="38" t="s">
        <v>1641</v>
      </c>
      <c r="F19" s="38" t="s">
        <v>1638</v>
      </c>
      <c r="G19" s="38" t="s">
        <v>1636</v>
      </c>
      <c r="H19" s="39">
        <v>17125301</v>
      </c>
      <c r="I19" s="59" t="s">
        <v>1614</v>
      </c>
      <c r="J19" s="59" t="s">
        <v>1612</v>
      </c>
      <c r="K19" s="41" t="s">
        <v>198</v>
      </c>
      <c r="L19" s="155" t="s">
        <v>1715</v>
      </c>
    </row>
    <row r="20" spans="1:12" ht="54" customHeight="1" x14ac:dyDescent="0.25">
      <c r="A20" s="25" t="s">
        <v>1636</v>
      </c>
      <c r="B20" s="25" t="s">
        <v>1639</v>
      </c>
      <c r="C20" s="25" t="s">
        <v>1636</v>
      </c>
      <c r="D20" s="25" t="s">
        <v>1642</v>
      </c>
      <c r="E20" s="25" t="s">
        <v>1643</v>
      </c>
      <c r="F20" s="25" t="s">
        <v>1638</v>
      </c>
      <c r="G20" s="25" t="s">
        <v>1638</v>
      </c>
      <c r="H20" s="26">
        <v>17155100</v>
      </c>
      <c r="I20" s="77" t="s">
        <v>1580</v>
      </c>
      <c r="J20" s="77" t="s">
        <v>1582</v>
      </c>
      <c r="K20" s="82" t="s">
        <v>194</v>
      </c>
      <c r="L20" s="152" t="s">
        <v>1715</v>
      </c>
    </row>
    <row r="21" spans="1:12" ht="57.75" customHeight="1" x14ac:dyDescent="0.25">
      <c r="A21" s="38" t="s">
        <v>1636</v>
      </c>
      <c r="B21" s="38" t="s">
        <v>1639</v>
      </c>
      <c r="C21" s="38" t="s">
        <v>1636</v>
      </c>
      <c r="D21" s="38" t="s">
        <v>1642</v>
      </c>
      <c r="E21" s="38" t="s">
        <v>1643</v>
      </c>
      <c r="F21" s="38" t="s">
        <v>1638</v>
      </c>
      <c r="G21" s="38" t="s">
        <v>1636</v>
      </c>
      <c r="H21" s="39">
        <v>17155101</v>
      </c>
      <c r="I21" s="59" t="s">
        <v>1576</v>
      </c>
      <c r="J21" s="59" t="s">
        <v>1578</v>
      </c>
      <c r="K21" s="62" t="s">
        <v>198</v>
      </c>
      <c r="L21" s="155" t="s">
        <v>1715</v>
      </c>
    </row>
    <row r="22" spans="1:12" ht="48.75" customHeight="1" x14ac:dyDescent="0.25">
      <c r="A22" s="25" t="s">
        <v>1636</v>
      </c>
      <c r="B22" s="25" t="s">
        <v>1639</v>
      </c>
      <c r="C22" s="25" t="s">
        <v>1636</v>
      </c>
      <c r="D22" s="25" t="s">
        <v>1642</v>
      </c>
      <c r="E22" s="25" t="s">
        <v>1644</v>
      </c>
      <c r="F22" s="25" t="s">
        <v>1638</v>
      </c>
      <c r="G22" s="25" t="s">
        <v>1638</v>
      </c>
      <c r="H22" s="26">
        <v>17155200</v>
      </c>
      <c r="I22" s="77" t="s">
        <v>1581</v>
      </c>
      <c r="J22" s="77" t="s">
        <v>1583</v>
      </c>
      <c r="K22" s="82" t="s">
        <v>194</v>
      </c>
      <c r="L22" s="152" t="s">
        <v>1715</v>
      </c>
    </row>
    <row r="23" spans="1:12" ht="56.25" customHeight="1" x14ac:dyDescent="0.25">
      <c r="A23" s="38" t="s">
        <v>1636</v>
      </c>
      <c r="B23" s="38" t="s">
        <v>1639</v>
      </c>
      <c r="C23" s="38" t="s">
        <v>1636</v>
      </c>
      <c r="D23" s="38" t="s">
        <v>1642</v>
      </c>
      <c r="E23" s="38" t="s">
        <v>1644</v>
      </c>
      <c r="F23" s="38" t="s">
        <v>1638</v>
      </c>
      <c r="G23" s="38" t="s">
        <v>1636</v>
      </c>
      <c r="H23" s="39">
        <v>17155201</v>
      </c>
      <c r="I23" s="59" t="s">
        <v>1577</v>
      </c>
      <c r="J23" s="59" t="s">
        <v>1579</v>
      </c>
      <c r="K23" s="62" t="s">
        <v>198</v>
      </c>
      <c r="L23" s="155" t="s">
        <v>1715</v>
      </c>
    </row>
    <row r="24" spans="1:12" ht="39.950000000000003" customHeight="1" x14ac:dyDescent="0.25">
      <c r="A24" s="25" t="s">
        <v>1636</v>
      </c>
      <c r="B24" s="25" t="s">
        <v>1639</v>
      </c>
      <c r="C24" s="25" t="s">
        <v>1636</v>
      </c>
      <c r="D24" s="25" t="s">
        <v>1637</v>
      </c>
      <c r="E24" s="25" t="s">
        <v>1645</v>
      </c>
      <c r="F24" s="25" t="s">
        <v>1638</v>
      </c>
      <c r="G24" s="25" t="s">
        <v>1638</v>
      </c>
      <c r="H24" s="26">
        <v>17195900</v>
      </c>
      <c r="I24" s="77" t="s">
        <v>1615</v>
      </c>
      <c r="J24" s="77" t="s">
        <v>1618</v>
      </c>
      <c r="K24" s="82" t="s">
        <v>194</v>
      </c>
      <c r="L24" s="152" t="s">
        <v>1715</v>
      </c>
    </row>
    <row r="25" spans="1:12" ht="39.950000000000003" customHeight="1" x14ac:dyDescent="0.25">
      <c r="A25" s="38" t="s">
        <v>1636</v>
      </c>
      <c r="B25" s="38" t="s">
        <v>1639</v>
      </c>
      <c r="C25" s="38" t="s">
        <v>1636</v>
      </c>
      <c r="D25" s="38" t="s">
        <v>1637</v>
      </c>
      <c r="E25" s="38" t="s">
        <v>1645</v>
      </c>
      <c r="F25" s="38" t="s">
        <v>1638</v>
      </c>
      <c r="G25" s="38" t="s">
        <v>1636</v>
      </c>
      <c r="H25" s="39">
        <v>17195901</v>
      </c>
      <c r="I25" s="59" t="s">
        <v>1617</v>
      </c>
      <c r="J25" s="59" t="s">
        <v>1616</v>
      </c>
      <c r="K25" s="62" t="s">
        <v>198</v>
      </c>
      <c r="L25" s="155" t="s">
        <v>1715</v>
      </c>
    </row>
    <row r="26" spans="1:12" ht="39.950000000000003" customHeight="1" x14ac:dyDescent="0.25">
      <c r="A26" s="25" t="str">
        <f t="shared" ref="A26:A27" si="14">MID($H26,1,1)</f>
        <v>1</v>
      </c>
      <c r="B26" s="25" t="str">
        <f t="shared" ref="B26:B27" si="15">MID($H26,2,1)</f>
        <v>9</v>
      </c>
      <c r="C26" s="25" t="str">
        <f t="shared" ref="C26:C27" si="16">MID($H26,3,1)</f>
        <v>2</v>
      </c>
      <c r="D26" s="25" t="str">
        <f t="shared" ref="D26:D27" si="17">MID($H26,4,1)</f>
        <v>1</v>
      </c>
      <c r="E26" s="25" t="str">
        <f t="shared" ref="E26:E27" si="18">MID($H26,5,2)</f>
        <v>04</v>
      </c>
      <c r="F26" s="25" t="str">
        <f t="shared" ref="F26:F27" si="19">MID($H26,7,1)</f>
        <v>0</v>
      </c>
      <c r="G26" s="25" t="str">
        <f t="shared" ref="G26:G27" si="20">MID($H26,8,1)</f>
        <v>0</v>
      </c>
      <c r="H26" s="26">
        <v>19210400</v>
      </c>
      <c r="I26" s="27" t="s">
        <v>1680</v>
      </c>
      <c r="J26" s="28" t="s">
        <v>1683</v>
      </c>
      <c r="K26" s="71" t="s">
        <v>194</v>
      </c>
      <c r="L26" s="152" t="s">
        <v>1715</v>
      </c>
    </row>
    <row r="27" spans="1:12" ht="39.950000000000003" customHeight="1" x14ac:dyDescent="0.25">
      <c r="A27" s="38" t="str">
        <f t="shared" si="14"/>
        <v>1</v>
      </c>
      <c r="B27" s="38" t="str">
        <f t="shared" si="15"/>
        <v>9</v>
      </c>
      <c r="C27" s="38" t="str">
        <f t="shared" si="16"/>
        <v>2</v>
      </c>
      <c r="D27" s="38" t="str">
        <f t="shared" si="17"/>
        <v>1</v>
      </c>
      <c r="E27" s="38" t="str">
        <f t="shared" si="18"/>
        <v>04</v>
      </c>
      <c r="F27" s="38" t="str">
        <f t="shared" si="19"/>
        <v>0</v>
      </c>
      <c r="G27" s="38" t="str">
        <f t="shared" si="20"/>
        <v>1</v>
      </c>
      <c r="H27" s="39">
        <v>19210401</v>
      </c>
      <c r="I27" s="40" t="s">
        <v>1681</v>
      </c>
      <c r="J27" s="36" t="s">
        <v>1682</v>
      </c>
      <c r="K27" s="62" t="s">
        <v>198</v>
      </c>
      <c r="L27" s="155" t="s">
        <v>1715</v>
      </c>
    </row>
    <row r="28" spans="1:12" ht="39.950000000000003" customHeight="1" x14ac:dyDescent="0.25">
      <c r="A28" s="25" t="s">
        <v>1636</v>
      </c>
      <c r="B28" s="25" t="s">
        <v>1637</v>
      </c>
      <c r="C28" s="25" t="s">
        <v>1640</v>
      </c>
      <c r="D28" s="25" t="s">
        <v>1640</v>
      </c>
      <c r="E28" s="25" t="s">
        <v>1646</v>
      </c>
      <c r="F28" s="25" t="s">
        <v>1638</v>
      </c>
      <c r="G28" s="25" t="s">
        <v>1638</v>
      </c>
      <c r="H28" s="26">
        <v>19221400</v>
      </c>
      <c r="I28" s="27" t="s">
        <v>1619</v>
      </c>
      <c r="J28" s="28" t="s">
        <v>1620</v>
      </c>
      <c r="K28" s="71" t="s">
        <v>194</v>
      </c>
      <c r="L28" s="152" t="s">
        <v>1715</v>
      </c>
    </row>
    <row r="29" spans="1:12" ht="39.950000000000003" customHeight="1" x14ac:dyDescent="0.25">
      <c r="A29" s="29" t="s">
        <v>1636</v>
      </c>
      <c r="B29" s="29" t="s">
        <v>1637</v>
      </c>
      <c r="C29" s="29" t="s">
        <v>1640</v>
      </c>
      <c r="D29" s="29" t="s">
        <v>1640</v>
      </c>
      <c r="E29" s="29" t="s">
        <v>1646</v>
      </c>
      <c r="F29" s="29" t="s">
        <v>1636</v>
      </c>
      <c r="G29" s="29" t="s">
        <v>1638</v>
      </c>
      <c r="H29" s="30">
        <v>19221410</v>
      </c>
      <c r="I29" s="31" t="s">
        <v>1621</v>
      </c>
      <c r="J29" s="32" t="s">
        <v>1626</v>
      </c>
      <c r="K29" s="72" t="s">
        <v>194</v>
      </c>
      <c r="L29" s="154" t="s">
        <v>1715</v>
      </c>
    </row>
    <row r="30" spans="1:12" ht="39.950000000000003" customHeight="1" x14ac:dyDescent="0.25">
      <c r="A30" s="38" t="s">
        <v>1636</v>
      </c>
      <c r="B30" s="38" t="s">
        <v>1637</v>
      </c>
      <c r="C30" s="38" t="s">
        <v>1640</v>
      </c>
      <c r="D30" s="38" t="s">
        <v>1640</v>
      </c>
      <c r="E30" s="38" t="s">
        <v>1646</v>
      </c>
      <c r="F30" s="38" t="s">
        <v>1636</v>
      </c>
      <c r="G30" s="38" t="s">
        <v>1636</v>
      </c>
      <c r="H30" s="39">
        <v>19221411</v>
      </c>
      <c r="I30" s="40" t="s">
        <v>1623</v>
      </c>
      <c r="J30" s="36" t="s">
        <v>1625</v>
      </c>
      <c r="K30" s="41" t="s">
        <v>198</v>
      </c>
      <c r="L30" s="155" t="s">
        <v>1715</v>
      </c>
    </row>
    <row r="31" spans="1:12" ht="39.950000000000003" customHeight="1" x14ac:dyDescent="0.25">
      <c r="A31" s="29" t="s">
        <v>1636</v>
      </c>
      <c r="B31" s="29" t="s">
        <v>1637</v>
      </c>
      <c r="C31" s="29" t="s">
        <v>1640</v>
      </c>
      <c r="D31" s="29" t="s">
        <v>1640</v>
      </c>
      <c r="E31" s="29" t="s">
        <v>1646</v>
      </c>
      <c r="F31" s="29" t="s">
        <v>1640</v>
      </c>
      <c r="G31" s="29" t="s">
        <v>1638</v>
      </c>
      <c r="H31" s="30">
        <v>19221420</v>
      </c>
      <c r="I31" s="31" t="s">
        <v>1622</v>
      </c>
      <c r="J31" s="32" t="s">
        <v>1628</v>
      </c>
      <c r="K31" s="72" t="s">
        <v>194</v>
      </c>
      <c r="L31" s="154" t="s">
        <v>1715</v>
      </c>
    </row>
    <row r="32" spans="1:12" ht="39.950000000000003" customHeight="1" x14ac:dyDescent="0.25">
      <c r="A32" s="38" t="s">
        <v>1636</v>
      </c>
      <c r="B32" s="38" t="s">
        <v>1637</v>
      </c>
      <c r="C32" s="38" t="s">
        <v>1640</v>
      </c>
      <c r="D32" s="38" t="s">
        <v>1640</v>
      </c>
      <c r="E32" s="38" t="s">
        <v>1646</v>
      </c>
      <c r="F32" s="38" t="s">
        <v>1640</v>
      </c>
      <c r="G32" s="38" t="s">
        <v>1636</v>
      </c>
      <c r="H32" s="39">
        <v>19221421</v>
      </c>
      <c r="I32" s="40" t="s">
        <v>1624</v>
      </c>
      <c r="J32" s="36" t="s">
        <v>1627</v>
      </c>
      <c r="K32" s="41" t="s">
        <v>198</v>
      </c>
      <c r="L32" s="155" t="s">
        <v>1715</v>
      </c>
    </row>
    <row r="33" spans="1:12" ht="79.5" customHeight="1" x14ac:dyDescent="0.25">
      <c r="A33" s="25" t="str">
        <f t="shared" ref="A33:A34" si="21">MID($H33,1,1)</f>
        <v>1</v>
      </c>
      <c r="B33" s="25" t="str">
        <f t="shared" ref="B33:B34" si="22">MID($H33,2,1)</f>
        <v>9</v>
      </c>
      <c r="C33" s="25" t="str">
        <f t="shared" ref="C33:C34" si="23">MID($H33,3,1)</f>
        <v>9</v>
      </c>
      <c r="D33" s="25" t="str">
        <f t="shared" ref="D33:D34" si="24">MID($H33,4,1)</f>
        <v>9</v>
      </c>
      <c r="E33" s="25" t="str">
        <f t="shared" ref="E33:E34" si="25">MID($H33,5,2)</f>
        <v>18</v>
      </c>
      <c r="F33" s="25" t="str">
        <f t="shared" ref="F33:F34" si="26">MID($H33,7,1)</f>
        <v>0</v>
      </c>
      <c r="G33" s="25" t="str">
        <f t="shared" ref="G33:G34" si="27">MID($H33,8,1)</f>
        <v>0</v>
      </c>
      <c r="H33" s="26">
        <v>19991800</v>
      </c>
      <c r="I33" s="77" t="s">
        <v>1629</v>
      </c>
      <c r="J33" s="77" t="s">
        <v>1684</v>
      </c>
      <c r="K33" s="71" t="s">
        <v>194</v>
      </c>
      <c r="L33" s="152" t="s">
        <v>1715</v>
      </c>
    </row>
    <row r="34" spans="1:12" ht="80.25" customHeight="1" x14ac:dyDescent="0.25">
      <c r="A34" s="38" t="str">
        <f t="shared" si="21"/>
        <v>1</v>
      </c>
      <c r="B34" s="38" t="str">
        <f t="shared" si="22"/>
        <v>9</v>
      </c>
      <c r="C34" s="38" t="str">
        <f t="shared" si="23"/>
        <v>9</v>
      </c>
      <c r="D34" s="38" t="str">
        <f t="shared" si="24"/>
        <v>9</v>
      </c>
      <c r="E34" s="38" t="str">
        <f t="shared" si="25"/>
        <v>18</v>
      </c>
      <c r="F34" s="38" t="str">
        <f t="shared" si="26"/>
        <v>0</v>
      </c>
      <c r="G34" s="38" t="str">
        <f t="shared" si="27"/>
        <v>1</v>
      </c>
      <c r="H34" s="39">
        <v>19991801</v>
      </c>
      <c r="I34" s="59" t="s">
        <v>1630</v>
      </c>
      <c r="J34" s="59" t="s">
        <v>1635</v>
      </c>
      <c r="K34" s="41" t="s">
        <v>198</v>
      </c>
      <c r="L34" s="155" t="s">
        <v>1715</v>
      </c>
    </row>
    <row r="35" spans="1:12" ht="39.950000000000003" customHeight="1" x14ac:dyDescent="0.25">
      <c r="A35" s="25" t="s">
        <v>1636</v>
      </c>
      <c r="B35" s="25" t="s">
        <v>1637</v>
      </c>
      <c r="C35" s="25" t="s">
        <v>1637</v>
      </c>
      <c r="D35" s="25" t="s">
        <v>1637</v>
      </c>
      <c r="E35" s="25" t="s">
        <v>1647</v>
      </c>
      <c r="F35" s="25" t="s">
        <v>1638</v>
      </c>
      <c r="G35" s="25" t="s">
        <v>1638</v>
      </c>
      <c r="H35" s="26">
        <v>19991900</v>
      </c>
      <c r="I35" s="77" t="s">
        <v>1631</v>
      </c>
      <c r="J35" s="77" t="s">
        <v>1634</v>
      </c>
      <c r="K35" s="71" t="s">
        <v>194</v>
      </c>
      <c r="L35" s="152" t="s">
        <v>1715</v>
      </c>
    </row>
    <row r="36" spans="1:12" ht="39.950000000000003" customHeight="1" x14ac:dyDescent="0.25">
      <c r="A36" s="38" t="s">
        <v>1636</v>
      </c>
      <c r="B36" s="38" t="s">
        <v>1637</v>
      </c>
      <c r="C36" s="38" t="s">
        <v>1637</v>
      </c>
      <c r="D36" s="38" t="s">
        <v>1637</v>
      </c>
      <c r="E36" s="38" t="s">
        <v>1647</v>
      </c>
      <c r="F36" s="38" t="s">
        <v>1638</v>
      </c>
      <c r="G36" s="38" t="s">
        <v>1636</v>
      </c>
      <c r="H36" s="39">
        <v>19991901</v>
      </c>
      <c r="I36" s="59" t="s">
        <v>1632</v>
      </c>
      <c r="J36" s="59" t="s">
        <v>1633</v>
      </c>
      <c r="K36" s="41" t="s">
        <v>198</v>
      </c>
      <c r="L36" s="155" t="s">
        <v>1715</v>
      </c>
    </row>
    <row r="37" spans="1:12" ht="54.75" customHeight="1" x14ac:dyDescent="0.25">
      <c r="A37" s="127" t="s">
        <v>1636</v>
      </c>
      <c r="B37" s="127" t="s">
        <v>1637</v>
      </c>
      <c r="C37" s="127" t="s">
        <v>1637</v>
      </c>
      <c r="D37" s="127" t="s">
        <v>1637</v>
      </c>
      <c r="E37" s="127" t="s">
        <v>1648</v>
      </c>
      <c r="F37" s="127" t="s">
        <v>1636</v>
      </c>
      <c r="G37" s="127" t="s">
        <v>1638</v>
      </c>
      <c r="H37" s="128">
        <v>19999910</v>
      </c>
      <c r="I37" s="129" t="s">
        <v>1603</v>
      </c>
      <c r="J37" s="129" t="s">
        <v>1606</v>
      </c>
      <c r="K37" s="191" t="s">
        <v>194</v>
      </c>
      <c r="L37" s="192" t="s">
        <v>1715</v>
      </c>
    </row>
    <row r="38" spans="1:12" ht="48.75" customHeight="1" x14ac:dyDescent="0.25">
      <c r="A38" s="38" t="s">
        <v>1636</v>
      </c>
      <c r="B38" s="38" t="s">
        <v>1637</v>
      </c>
      <c r="C38" s="38" t="s">
        <v>1637</v>
      </c>
      <c r="D38" s="38" t="s">
        <v>1637</v>
      </c>
      <c r="E38" s="38" t="s">
        <v>1648</v>
      </c>
      <c r="F38" s="38" t="s">
        <v>1636</v>
      </c>
      <c r="G38" s="38" t="s">
        <v>1636</v>
      </c>
      <c r="H38" s="39">
        <v>19999911</v>
      </c>
      <c r="I38" s="59" t="s">
        <v>1605</v>
      </c>
      <c r="J38" s="59" t="s">
        <v>1604</v>
      </c>
      <c r="K38" s="62" t="s">
        <v>198</v>
      </c>
      <c r="L38" s="155" t="s">
        <v>1715</v>
      </c>
    </row>
    <row r="39" spans="1:12" ht="55.5" customHeight="1" x14ac:dyDescent="0.25">
      <c r="A39" s="25" t="s">
        <v>1640</v>
      </c>
      <c r="B39" s="25" t="s">
        <v>1649</v>
      </c>
      <c r="C39" s="25" t="s">
        <v>1636</v>
      </c>
      <c r="D39" s="25" t="s">
        <v>1637</v>
      </c>
      <c r="E39" s="25" t="s">
        <v>1641</v>
      </c>
      <c r="F39" s="25" t="s">
        <v>1638</v>
      </c>
      <c r="G39" s="25" t="s">
        <v>1638</v>
      </c>
      <c r="H39" s="26">
        <v>24195300</v>
      </c>
      <c r="I39" s="77" t="s">
        <v>1697</v>
      </c>
      <c r="J39" s="77" t="s">
        <v>1698</v>
      </c>
      <c r="K39" s="82" t="s">
        <v>194</v>
      </c>
      <c r="L39" s="152" t="s">
        <v>1715</v>
      </c>
    </row>
    <row r="40" spans="1:12" ht="57" customHeight="1" x14ac:dyDescent="0.25">
      <c r="A40" s="38" t="s">
        <v>1640</v>
      </c>
      <c r="B40" s="38" t="s">
        <v>1649</v>
      </c>
      <c r="C40" s="38" t="s">
        <v>1636</v>
      </c>
      <c r="D40" s="38" t="s">
        <v>1637</v>
      </c>
      <c r="E40" s="38" t="s">
        <v>1641</v>
      </c>
      <c r="F40" s="38" t="s">
        <v>1638</v>
      </c>
      <c r="G40" s="38" t="s">
        <v>1636</v>
      </c>
      <c r="H40" s="39">
        <v>24195301</v>
      </c>
      <c r="I40" s="59" t="s">
        <v>1699</v>
      </c>
      <c r="J40" s="59" t="s">
        <v>1700</v>
      </c>
      <c r="K40" s="62" t="s">
        <v>198</v>
      </c>
      <c r="L40" s="155" t="s">
        <v>1715</v>
      </c>
    </row>
    <row r="41" spans="1:12" ht="50.25" customHeight="1" x14ac:dyDescent="0.25">
      <c r="A41" s="25" t="s">
        <v>1640</v>
      </c>
      <c r="B41" s="25" t="s">
        <v>1649</v>
      </c>
      <c r="C41" s="25" t="s">
        <v>1636</v>
      </c>
      <c r="D41" s="25" t="s">
        <v>1637</v>
      </c>
      <c r="E41" s="25" t="s">
        <v>1650</v>
      </c>
      <c r="F41" s="25" t="s">
        <v>1638</v>
      </c>
      <c r="G41" s="25" t="s">
        <v>1638</v>
      </c>
      <c r="H41" s="26">
        <v>24195400</v>
      </c>
      <c r="I41" s="77" t="s">
        <v>1024</v>
      </c>
      <c r="J41" s="77" t="s">
        <v>1027</v>
      </c>
      <c r="K41" s="82" t="s">
        <v>194</v>
      </c>
      <c r="L41" s="152" t="s">
        <v>1715</v>
      </c>
    </row>
    <row r="42" spans="1:12" ht="112.5" customHeight="1" x14ac:dyDescent="0.25">
      <c r="A42" s="29" t="s">
        <v>1640</v>
      </c>
      <c r="B42" s="29" t="s">
        <v>1649</v>
      </c>
      <c r="C42" s="29" t="s">
        <v>1636</v>
      </c>
      <c r="D42" s="29" t="s">
        <v>1637</v>
      </c>
      <c r="E42" s="29" t="s">
        <v>1650</v>
      </c>
      <c r="F42" s="29" t="s">
        <v>1640</v>
      </c>
      <c r="G42" s="29" t="s">
        <v>1638</v>
      </c>
      <c r="H42" s="30">
        <v>24195420</v>
      </c>
      <c r="I42" s="78" t="s">
        <v>1025</v>
      </c>
      <c r="J42" s="78" t="s">
        <v>883</v>
      </c>
      <c r="K42" s="83" t="s">
        <v>194</v>
      </c>
      <c r="L42" s="154" t="s">
        <v>1715</v>
      </c>
    </row>
    <row r="43" spans="1:12" ht="113.25" customHeight="1" x14ac:dyDescent="0.25">
      <c r="A43" s="38" t="s">
        <v>1640</v>
      </c>
      <c r="B43" s="38" t="s">
        <v>1649</v>
      </c>
      <c r="C43" s="38" t="s">
        <v>1636</v>
      </c>
      <c r="D43" s="38" t="s">
        <v>1637</v>
      </c>
      <c r="E43" s="38" t="s">
        <v>1650</v>
      </c>
      <c r="F43" s="38" t="s">
        <v>1640</v>
      </c>
      <c r="G43" s="38" t="s">
        <v>1636</v>
      </c>
      <c r="H43" s="39">
        <v>24195421</v>
      </c>
      <c r="I43" s="59" t="s">
        <v>1231</v>
      </c>
      <c r="J43" s="59" t="s">
        <v>884</v>
      </c>
      <c r="K43" s="62" t="s">
        <v>198</v>
      </c>
      <c r="L43" s="155" t="s">
        <v>1715</v>
      </c>
    </row>
    <row r="44" spans="1:12" ht="39.950000000000003" customHeight="1" x14ac:dyDescent="0.25">
      <c r="A44" s="25" t="s">
        <v>1640</v>
      </c>
      <c r="B44" s="25" t="s">
        <v>1649</v>
      </c>
      <c r="C44" s="25" t="s">
        <v>1636</v>
      </c>
      <c r="D44" s="25" t="s">
        <v>1637</v>
      </c>
      <c r="E44" s="25" t="s">
        <v>1645</v>
      </c>
      <c r="F44" s="25" t="s">
        <v>1638</v>
      </c>
      <c r="G44" s="25" t="s">
        <v>1638</v>
      </c>
      <c r="H44" s="26">
        <v>24195900</v>
      </c>
      <c r="I44" s="77" t="s">
        <v>1615</v>
      </c>
      <c r="J44" s="77" t="s">
        <v>1701</v>
      </c>
      <c r="K44" s="71" t="s">
        <v>194</v>
      </c>
      <c r="L44" s="152" t="s">
        <v>1715</v>
      </c>
    </row>
    <row r="45" spans="1:12" ht="39.950000000000003" customHeight="1" x14ac:dyDescent="0.25">
      <c r="A45" s="38" t="s">
        <v>1640</v>
      </c>
      <c r="B45" s="38" t="s">
        <v>1649</v>
      </c>
      <c r="C45" s="38" t="s">
        <v>1636</v>
      </c>
      <c r="D45" s="38" t="s">
        <v>1637</v>
      </c>
      <c r="E45" s="38" t="s">
        <v>1645</v>
      </c>
      <c r="F45" s="38" t="s">
        <v>1638</v>
      </c>
      <c r="G45" s="38" t="s">
        <v>1636</v>
      </c>
      <c r="H45" s="39">
        <v>24195901</v>
      </c>
      <c r="I45" s="59" t="s">
        <v>1617</v>
      </c>
      <c r="J45" s="59" t="s">
        <v>1702</v>
      </c>
      <c r="K45" s="41" t="s">
        <v>198</v>
      </c>
      <c r="L45" s="155" t="s">
        <v>1715</v>
      </c>
    </row>
    <row r="46" spans="1:12" ht="31.5" x14ac:dyDescent="0.25">
      <c r="A46" s="25" t="str">
        <f t="shared" ref="A46:A63" si="28">MID($H46,1,1)</f>
        <v>1</v>
      </c>
      <c r="B46" s="25" t="str">
        <f t="shared" ref="B46:B63" si="29">MID($H46,2,1)</f>
        <v>7</v>
      </c>
      <c r="C46" s="25" t="str">
        <f t="shared" ref="C46:C63" si="30">MID($H46,3,1)</f>
        <v>1</v>
      </c>
      <c r="D46" s="25" t="str">
        <f t="shared" ref="D46:D63" si="31">MID($H46,4,1)</f>
        <v>9</v>
      </c>
      <c r="E46" s="25" t="str">
        <f t="shared" ref="E46:E63" si="32">MID($H46,5,2)</f>
        <v>52</v>
      </c>
      <c r="F46" s="25" t="str">
        <f t="shared" ref="F46:F63" si="33">MID($H46,7,1)</f>
        <v>0</v>
      </c>
      <c r="G46" s="25" t="str">
        <f t="shared" ref="G46:G63" si="34">MID($H46,8,1)</f>
        <v>0</v>
      </c>
      <c r="H46" s="26">
        <v>17195200</v>
      </c>
      <c r="I46" s="77" t="s">
        <v>73</v>
      </c>
      <c r="J46" s="77" t="s">
        <v>755</v>
      </c>
      <c r="K46" s="82" t="s">
        <v>194</v>
      </c>
      <c r="L46" s="190" t="s">
        <v>1716</v>
      </c>
    </row>
    <row r="47" spans="1:12" ht="31.5" x14ac:dyDescent="0.25">
      <c r="A47" s="38" t="str">
        <f t="shared" si="28"/>
        <v>1</v>
      </c>
      <c r="B47" s="38" t="str">
        <f t="shared" si="29"/>
        <v>7</v>
      </c>
      <c r="C47" s="38" t="str">
        <f t="shared" si="30"/>
        <v>1</v>
      </c>
      <c r="D47" s="38" t="str">
        <f t="shared" si="31"/>
        <v>9</v>
      </c>
      <c r="E47" s="38" t="str">
        <f t="shared" si="32"/>
        <v>52</v>
      </c>
      <c r="F47" s="38" t="str">
        <f t="shared" si="33"/>
        <v>0</v>
      </c>
      <c r="G47" s="38" t="str">
        <f t="shared" si="34"/>
        <v>1</v>
      </c>
      <c r="H47" s="39">
        <v>17195201</v>
      </c>
      <c r="I47" s="59" t="s">
        <v>530</v>
      </c>
      <c r="J47" s="59" t="s">
        <v>72</v>
      </c>
      <c r="K47" s="62" t="s">
        <v>194</v>
      </c>
      <c r="L47" s="161" t="s">
        <v>1716</v>
      </c>
    </row>
    <row r="48" spans="1:12" ht="31.5" x14ac:dyDescent="0.25">
      <c r="A48" s="25" t="str">
        <f t="shared" si="28"/>
        <v>1</v>
      </c>
      <c r="B48" s="25" t="str">
        <f t="shared" si="29"/>
        <v>7</v>
      </c>
      <c r="C48" s="25" t="str">
        <f t="shared" si="30"/>
        <v>2</v>
      </c>
      <c r="D48" s="25" t="str">
        <f t="shared" si="31"/>
        <v>9</v>
      </c>
      <c r="E48" s="25" t="str">
        <f t="shared" si="32"/>
        <v>50</v>
      </c>
      <c r="F48" s="25" t="str">
        <f t="shared" si="33"/>
        <v>0</v>
      </c>
      <c r="G48" s="25" t="str">
        <f t="shared" si="34"/>
        <v>0</v>
      </c>
      <c r="H48" s="26">
        <v>17295000</v>
      </c>
      <c r="I48" s="77" t="s">
        <v>87</v>
      </c>
      <c r="J48" s="77" t="s">
        <v>771</v>
      </c>
      <c r="K48" s="82" t="s">
        <v>194</v>
      </c>
      <c r="L48" s="190" t="s">
        <v>1716</v>
      </c>
    </row>
    <row r="49" spans="1:12" ht="31.5" x14ac:dyDescent="0.25">
      <c r="A49" s="38" t="str">
        <f t="shared" si="28"/>
        <v>1</v>
      </c>
      <c r="B49" s="38" t="str">
        <f t="shared" si="29"/>
        <v>7</v>
      </c>
      <c r="C49" s="38" t="str">
        <f t="shared" si="30"/>
        <v>2</v>
      </c>
      <c r="D49" s="38" t="str">
        <f t="shared" si="31"/>
        <v>9</v>
      </c>
      <c r="E49" s="38" t="str">
        <f t="shared" si="32"/>
        <v>50</v>
      </c>
      <c r="F49" s="38" t="str">
        <f t="shared" si="33"/>
        <v>0</v>
      </c>
      <c r="G49" s="38" t="str">
        <f t="shared" si="34"/>
        <v>1</v>
      </c>
      <c r="H49" s="39">
        <v>17295001</v>
      </c>
      <c r="I49" s="59" t="s">
        <v>540</v>
      </c>
      <c r="J49" s="59" t="s">
        <v>86</v>
      </c>
      <c r="K49" s="62" t="s">
        <v>194</v>
      </c>
      <c r="L49" s="161" t="s">
        <v>1716</v>
      </c>
    </row>
    <row r="50" spans="1:12" ht="31.5" x14ac:dyDescent="0.25">
      <c r="A50" s="25" t="str">
        <f t="shared" si="28"/>
        <v>1</v>
      </c>
      <c r="B50" s="25" t="str">
        <f t="shared" si="29"/>
        <v>7</v>
      </c>
      <c r="C50" s="25" t="str">
        <f t="shared" si="30"/>
        <v>3</v>
      </c>
      <c r="D50" s="25" t="str">
        <f t="shared" si="31"/>
        <v>9</v>
      </c>
      <c r="E50" s="25" t="str">
        <f t="shared" si="32"/>
        <v>50</v>
      </c>
      <c r="F50" s="25" t="str">
        <f t="shared" si="33"/>
        <v>0</v>
      </c>
      <c r="G50" s="25" t="str">
        <f t="shared" si="34"/>
        <v>0</v>
      </c>
      <c r="H50" s="26">
        <v>17395000</v>
      </c>
      <c r="I50" s="77" t="s">
        <v>91</v>
      </c>
      <c r="J50" s="77" t="s">
        <v>777</v>
      </c>
      <c r="K50" s="82" t="s">
        <v>194</v>
      </c>
      <c r="L50" s="190" t="s">
        <v>1716</v>
      </c>
    </row>
    <row r="51" spans="1:12" ht="31.5" x14ac:dyDescent="0.25">
      <c r="A51" s="38" t="str">
        <f t="shared" si="28"/>
        <v>1</v>
      </c>
      <c r="B51" s="38" t="str">
        <f t="shared" si="29"/>
        <v>7</v>
      </c>
      <c r="C51" s="38" t="str">
        <f t="shared" si="30"/>
        <v>3</v>
      </c>
      <c r="D51" s="38" t="str">
        <f t="shared" si="31"/>
        <v>9</v>
      </c>
      <c r="E51" s="38" t="str">
        <f t="shared" si="32"/>
        <v>50</v>
      </c>
      <c r="F51" s="38" t="str">
        <f t="shared" si="33"/>
        <v>0</v>
      </c>
      <c r="G51" s="38" t="str">
        <f t="shared" si="34"/>
        <v>1</v>
      </c>
      <c r="H51" s="39">
        <v>17395001</v>
      </c>
      <c r="I51" s="59" t="s">
        <v>542</v>
      </c>
      <c r="J51" s="59" t="s">
        <v>90</v>
      </c>
      <c r="K51" s="62" t="s">
        <v>194</v>
      </c>
      <c r="L51" s="161" t="s">
        <v>1716</v>
      </c>
    </row>
    <row r="52" spans="1:12" ht="31.5" x14ac:dyDescent="0.25">
      <c r="A52" s="25" t="str">
        <f t="shared" si="28"/>
        <v>2</v>
      </c>
      <c r="B52" s="25" t="str">
        <f t="shared" si="29"/>
        <v>4</v>
      </c>
      <c r="C52" s="25" t="str">
        <f t="shared" si="30"/>
        <v>1</v>
      </c>
      <c r="D52" s="25" t="str">
        <f t="shared" si="31"/>
        <v>9</v>
      </c>
      <c r="E52" s="25" t="str">
        <f t="shared" si="32"/>
        <v>50</v>
      </c>
      <c r="F52" s="25" t="str">
        <f t="shared" si="33"/>
        <v>0</v>
      </c>
      <c r="G52" s="25" t="str">
        <f t="shared" si="34"/>
        <v>0</v>
      </c>
      <c r="H52" s="26">
        <v>24195000</v>
      </c>
      <c r="I52" s="77" t="s">
        <v>73</v>
      </c>
      <c r="J52" s="77" t="s">
        <v>716</v>
      </c>
      <c r="K52" s="82" t="s">
        <v>194</v>
      </c>
      <c r="L52" s="190" t="s">
        <v>1716</v>
      </c>
    </row>
    <row r="53" spans="1:12" ht="31.5" x14ac:dyDescent="0.25">
      <c r="A53" s="38" t="str">
        <f t="shared" si="28"/>
        <v>2</v>
      </c>
      <c r="B53" s="38" t="str">
        <f t="shared" si="29"/>
        <v>4</v>
      </c>
      <c r="C53" s="38" t="str">
        <f t="shared" si="30"/>
        <v>1</v>
      </c>
      <c r="D53" s="38" t="str">
        <f t="shared" si="31"/>
        <v>9</v>
      </c>
      <c r="E53" s="38" t="str">
        <f t="shared" si="32"/>
        <v>50</v>
      </c>
      <c r="F53" s="38" t="str">
        <f t="shared" si="33"/>
        <v>0</v>
      </c>
      <c r="G53" s="38" t="str">
        <f t="shared" si="34"/>
        <v>1</v>
      </c>
      <c r="H53" s="39">
        <v>24195001</v>
      </c>
      <c r="I53" s="59" t="s">
        <v>530</v>
      </c>
      <c r="J53" s="59" t="s">
        <v>164</v>
      </c>
      <c r="K53" s="62" t="s">
        <v>194</v>
      </c>
      <c r="L53" s="161" t="s">
        <v>1716</v>
      </c>
    </row>
    <row r="54" spans="1:12" ht="47.25" x14ac:dyDescent="0.25">
      <c r="A54" s="25" t="str">
        <f t="shared" si="28"/>
        <v>2</v>
      </c>
      <c r="B54" s="25" t="str">
        <f t="shared" si="29"/>
        <v>4</v>
      </c>
      <c r="C54" s="25" t="str">
        <f t="shared" si="30"/>
        <v>2</v>
      </c>
      <c r="D54" s="25" t="str">
        <f t="shared" si="31"/>
        <v>9</v>
      </c>
      <c r="E54" s="25" t="str">
        <f t="shared" si="32"/>
        <v>50</v>
      </c>
      <c r="F54" s="25" t="str">
        <f t="shared" si="33"/>
        <v>0</v>
      </c>
      <c r="G54" s="25" t="str">
        <f t="shared" si="34"/>
        <v>0</v>
      </c>
      <c r="H54" s="26">
        <v>24295000</v>
      </c>
      <c r="I54" s="77" t="s">
        <v>570</v>
      </c>
      <c r="J54" s="77" t="s">
        <v>572</v>
      </c>
      <c r="K54" s="82" t="s">
        <v>194</v>
      </c>
      <c r="L54" s="190" t="s">
        <v>1716</v>
      </c>
    </row>
    <row r="55" spans="1:12" ht="47.25" x14ac:dyDescent="0.25">
      <c r="A55" s="38" t="str">
        <f t="shared" si="28"/>
        <v>2</v>
      </c>
      <c r="B55" s="38" t="str">
        <f t="shared" si="29"/>
        <v>4</v>
      </c>
      <c r="C55" s="38" t="str">
        <f t="shared" si="30"/>
        <v>2</v>
      </c>
      <c r="D55" s="38" t="str">
        <f t="shared" si="31"/>
        <v>9</v>
      </c>
      <c r="E55" s="38" t="str">
        <f t="shared" si="32"/>
        <v>50</v>
      </c>
      <c r="F55" s="38" t="str">
        <f t="shared" si="33"/>
        <v>0</v>
      </c>
      <c r="G55" s="38" t="str">
        <f t="shared" si="34"/>
        <v>1</v>
      </c>
      <c r="H55" s="39">
        <v>24295001</v>
      </c>
      <c r="I55" s="59" t="s">
        <v>571</v>
      </c>
      <c r="J55" s="59" t="s">
        <v>1110</v>
      </c>
      <c r="K55" s="62" t="s">
        <v>194</v>
      </c>
      <c r="L55" s="161" t="s">
        <v>1716</v>
      </c>
    </row>
    <row r="56" spans="1:12" ht="31.5" x14ac:dyDescent="0.25">
      <c r="A56" s="25" t="str">
        <f t="shared" si="28"/>
        <v>2</v>
      </c>
      <c r="B56" s="25" t="str">
        <f t="shared" si="29"/>
        <v>4</v>
      </c>
      <c r="C56" s="25" t="str">
        <f t="shared" si="30"/>
        <v>3</v>
      </c>
      <c r="D56" s="25" t="str">
        <f t="shared" si="31"/>
        <v>9</v>
      </c>
      <c r="E56" s="25" t="str">
        <f t="shared" si="32"/>
        <v>50</v>
      </c>
      <c r="F56" s="25" t="str">
        <f t="shared" si="33"/>
        <v>0</v>
      </c>
      <c r="G56" s="25" t="str">
        <f t="shared" si="34"/>
        <v>0</v>
      </c>
      <c r="H56" s="26">
        <v>24395000</v>
      </c>
      <c r="I56" s="77" t="s">
        <v>91</v>
      </c>
      <c r="J56" s="77" t="s">
        <v>1188</v>
      </c>
      <c r="K56" s="82" t="s">
        <v>194</v>
      </c>
      <c r="L56" s="190" t="s">
        <v>1716</v>
      </c>
    </row>
    <row r="57" spans="1:12" ht="31.5" x14ac:dyDescent="0.25">
      <c r="A57" s="38" t="str">
        <f t="shared" si="28"/>
        <v>2</v>
      </c>
      <c r="B57" s="38" t="str">
        <f t="shared" si="29"/>
        <v>4</v>
      </c>
      <c r="C57" s="38" t="str">
        <f t="shared" si="30"/>
        <v>3</v>
      </c>
      <c r="D57" s="38" t="str">
        <f t="shared" si="31"/>
        <v>9</v>
      </c>
      <c r="E57" s="38" t="str">
        <f t="shared" si="32"/>
        <v>50</v>
      </c>
      <c r="F57" s="38" t="str">
        <f t="shared" si="33"/>
        <v>0</v>
      </c>
      <c r="G57" s="38" t="str">
        <f t="shared" si="34"/>
        <v>1</v>
      </c>
      <c r="H57" s="39">
        <v>24395001</v>
      </c>
      <c r="I57" s="59" t="s">
        <v>542</v>
      </c>
      <c r="J57" s="59" t="s">
        <v>1115</v>
      </c>
      <c r="K57" s="62" t="s">
        <v>194</v>
      </c>
      <c r="L57" s="161" t="s">
        <v>1716</v>
      </c>
    </row>
    <row r="58" spans="1:12" s="187" customFormat="1" ht="31.5" x14ac:dyDescent="0.25">
      <c r="A58" s="25" t="str">
        <f t="shared" si="28"/>
        <v>1</v>
      </c>
      <c r="B58" s="25" t="str">
        <f t="shared" si="29"/>
        <v>7</v>
      </c>
      <c r="C58" s="25" t="str">
        <f t="shared" si="30"/>
        <v>1</v>
      </c>
      <c r="D58" s="25" t="str">
        <f t="shared" si="31"/>
        <v>9</v>
      </c>
      <c r="E58" s="25" t="str">
        <f t="shared" si="32"/>
        <v>60</v>
      </c>
      <c r="F58" s="25" t="str">
        <f t="shared" si="33"/>
        <v>0</v>
      </c>
      <c r="G58" s="25" t="str">
        <f t="shared" si="34"/>
        <v>0</v>
      </c>
      <c r="H58" s="26">
        <v>17196000</v>
      </c>
      <c r="I58" s="77" t="s">
        <v>1726</v>
      </c>
      <c r="J58" s="77" t="s">
        <v>1723</v>
      </c>
      <c r="K58" s="82" t="s">
        <v>194</v>
      </c>
      <c r="L58" s="190" t="s">
        <v>1728</v>
      </c>
    </row>
    <row r="59" spans="1:12" s="187" customFormat="1" ht="31.5" x14ac:dyDescent="0.25">
      <c r="A59" s="38" t="str">
        <f t="shared" si="28"/>
        <v>1</v>
      </c>
      <c r="B59" s="38" t="str">
        <f t="shared" si="29"/>
        <v>7</v>
      </c>
      <c r="C59" s="38" t="str">
        <f t="shared" si="30"/>
        <v>1</v>
      </c>
      <c r="D59" s="38" t="str">
        <f t="shared" si="31"/>
        <v>9</v>
      </c>
      <c r="E59" s="38" t="str">
        <f t="shared" si="32"/>
        <v>60</v>
      </c>
      <c r="F59" s="38" t="str">
        <f t="shared" si="33"/>
        <v>0</v>
      </c>
      <c r="G59" s="38" t="str">
        <f t="shared" si="34"/>
        <v>1</v>
      </c>
      <c r="H59" s="39">
        <v>17196001</v>
      </c>
      <c r="I59" s="59" t="s">
        <v>1727</v>
      </c>
      <c r="J59" s="59" t="s">
        <v>1725</v>
      </c>
      <c r="K59" s="62" t="s">
        <v>198</v>
      </c>
      <c r="L59" s="161" t="s">
        <v>1728</v>
      </c>
    </row>
    <row r="60" spans="1:12" s="187" customFormat="1" ht="31.5" x14ac:dyDescent="0.25">
      <c r="A60" s="25" t="str">
        <f t="shared" si="28"/>
        <v>1</v>
      </c>
      <c r="B60" s="25" t="str">
        <f t="shared" si="29"/>
        <v>7</v>
      </c>
      <c r="C60" s="25" t="str">
        <f t="shared" si="30"/>
        <v>1</v>
      </c>
      <c r="D60" s="25" t="str">
        <f t="shared" si="31"/>
        <v>9</v>
      </c>
      <c r="E60" s="25" t="str">
        <f t="shared" si="32"/>
        <v>61</v>
      </c>
      <c r="F60" s="25" t="str">
        <f t="shared" si="33"/>
        <v>0</v>
      </c>
      <c r="G60" s="25" t="str">
        <f t="shared" si="34"/>
        <v>0</v>
      </c>
      <c r="H60" s="26">
        <v>17196100</v>
      </c>
      <c r="I60" s="77" t="s">
        <v>1722</v>
      </c>
      <c r="J60" s="77" t="s">
        <v>1735</v>
      </c>
      <c r="K60" s="82" t="s">
        <v>194</v>
      </c>
      <c r="L60" s="190" t="s">
        <v>1728</v>
      </c>
    </row>
    <row r="61" spans="1:12" s="187" customFormat="1" ht="31.5" x14ac:dyDescent="0.25">
      <c r="A61" s="38" t="str">
        <f t="shared" si="28"/>
        <v>1</v>
      </c>
      <c r="B61" s="38" t="str">
        <f t="shared" si="29"/>
        <v>7</v>
      </c>
      <c r="C61" s="38" t="str">
        <f t="shared" si="30"/>
        <v>1</v>
      </c>
      <c r="D61" s="38" t="str">
        <f t="shared" si="31"/>
        <v>9</v>
      </c>
      <c r="E61" s="38" t="str">
        <f t="shared" si="32"/>
        <v>61</v>
      </c>
      <c r="F61" s="38" t="str">
        <f t="shared" si="33"/>
        <v>0</v>
      </c>
      <c r="G61" s="38" t="str">
        <f t="shared" si="34"/>
        <v>1</v>
      </c>
      <c r="H61" s="39">
        <v>17196101</v>
      </c>
      <c r="I61" s="59" t="s">
        <v>1724</v>
      </c>
      <c r="J61" s="59" t="s">
        <v>1740</v>
      </c>
      <c r="K61" s="62" t="s">
        <v>198</v>
      </c>
      <c r="L61" s="161" t="s">
        <v>1728</v>
      </c>
    </row>
    <row r="62" spans="1:12" ht="31.5" x14ac:dyDescent="0.25">
      <c r="A62" s="210" t="str">
        <f t="shared" si="28"/>
        <v>1</v>
      </c>
      <c r="B62" s="210" t="str">
        <f t="shared" si="29"/>
        <v>7</v>
      </c>
      <c r="C62" s="210" t="str">
        <f t="shared" si="30"/>
        <v>2</v>
      </c>
      <c r="D62" s="210" t="str">
        <f t="shared" si="31"/>
        <v>9</v>
      </c>
      <c r="E62" s="210" t="str">
        <f t="shared" si="32"/>
        <v>53</v>
      </c>
      <c r="F62" s="210" t="str">
        <f t="shared" si="33"/>
        <v>0</v>
      </c>
      <c r="G62" s="210" t="str">
        <f t="shared" si="34"/>
        <v>0</v>
      </c>
      <c r="H62" s="211">
        <v>17295300</v>
      </c>
      <c r="I62" s="212" t="s">
        <v>1748</v>
      </c>
      <c r="J62" s="212" t="s">
        <v>1751</v>
      </c>
      <c r="K62" s="213" t="s">
        <v>194</v>
      </c>
      <c r="L62" s="214" t="s">
        <v>1752</v>
      </c>
    </row>
    <row r="63" spans="1:12" ht="31.5" x14ac:dyDescent="0.25">
      <c r="A63" s="206" t="str">
        <f t="shared" si="28"/>
        <v>1</v>
      </c>
      <c r="B63" s="206" t="str">
        <f t="shared" si="29"/>
        <v>7</v>
      </c>
      <c r="C63" s="206" t="str">
        <f t="shared" si="30"/>
        <v>2</v>
      </c>
      <c r="D63" s="206" t="str">
        <f t="shared" si="31"/>
        <v>9</v>
      </c>
      <c r="E63" s="206" t="str">
        <f t="shared" si="32"/>
        <v>53</v>
      </c>
      <c r="F63" s="206" t="str">
        <f t="shared" si="33"/>
        <v>0</v>
      </c>
      <c r="G63" s="206" t="str">
        <f t="shared" si="34"/>
        <v>1</v>
      </c>
      <c r="H63" s="193">
        <v>17295301</v>
      </c>
      <c r="I63" s="207" t="s">
        <v>1749</v>
      </c>
      <c r="J63" s="207" t="s">
        <v>1750</v>
      </c>
      <c r="K63" s="208" t="s">
        <v>198</v>
      </c>
      <c r="L63" s="215" t="s">
        <v>1752</v>
      </c>
    </row>
  </sheetData>
  <autoFilter ref="A1:L61"/>
  <conditionalFormatting sqref="H18:H19">
    <cfRule type="expression" dxfId="4176" priority="218">
      <formula>IF(#REF!="",FALSE,IF(#REF!&gt;9999999,IF(#REF!&lt;100000000,FALSE,TRUE),TRUE))</formula>
    </cfRule>
  </conditionalFormatting>
  <conditionalFormatting sqref="H18:J19">
    <cfRule type="expression" dxfId="4175" priority="219">
      <formula>MID(#REF!,2,7)="0000000"</formula>
    </cfRule>
    <cfRule type="expression" dxfId="4174" priority="220">
      <formula>MID(#REF!,3,6)="000000"</formula>
    </cfRule>
    <cfRule type="expression" dxfId="4173" priority="221">
      <formula>MID(#REF!,4,5)="00000"</formula>
    </cfRule>
    <cfRule type="expression" dxfId="4172" priority="222">
      <formula>MID(#REF!,5,4)="0000"</formula>
    </cfRule>
    <cfRule type="expression" dxfId="4171" priority="223">
      <formula>MID(#REF!,7,2)="00"</formula>
    </cfRule>
    <cfRule type="expression" dxfId="4170" priority="224">
      <formula>MID(#REF!,8,1)="0"</formula>
    </cfRule>
    <cfRule type="expression" dxfId="4169" priority="225">
      <formula>$L18="Excluído"</formula>
    </cfRule>
    <cfRule type="expression" dxfId="4168" priority="226">
      <formula>$L18="Alterar"</formula>
    </cfRule>
    <cfRule type="expression" dxfId="4167" priority="227">
      <formula>$L18="Excluir"</formula>
    </cfRule>
    <cfRule type="expression" dxfId="4166" priority="228">
      <formula>$L18="Incluir"</formula>
    </cfRule>
  </conditionalFormatting>
  <conditionalFormatting sqref="J20:J23">
    <cfRule type="expression" dxfId="4165" priority="208">
      <formula>MID(#REF!,2,7)="0000000"</formula>
    </cfRule>
    <cfRule type="expression" dxfId="4164" priority="209">
      <formula>MID(#REF!,3,6)="000000"</formula>
    </cfRule>
    <cfRule type="expression" dxfId="4163" priority="210">
      <formula>MID(#REF!,4,5)="00000"</formula>
    </cfRule>
    <cfRule type="expression" dxfId="4162" priority="211">
      <formula>MID(#REF!,5,4)="0000"</formula>
    </cfRule>
    <cfRule type="expression" dxfId="4161" priority="212">
      <formula>MID(#REF!,7,2)="00"</formula>
    </cfRule>
    <cfRule type="expression" dxfId="4160" priority="213">
      <formula>MID(#REF!,8,1)="0"</formula>
    </cfRule>
    <cfRule type="expression" dxfId="4159" priority="214">
      <formula>$L20="Excluído"</formula>
    </cfRule>
    <cfRule type="expression" dxfId="4158" priority="215">
      <formula>$L20="Alterar"</formula>
    </cfRule>
    <cfRule type="expression" dxfId="4157" priority="216">
      <formula>$L20="Excluir"</formula>
    </cfRule>
    <cfRule type="expression" dxfId="4156" priority="217">
      <formula>$L20="Incluir"</formula>
    </cfRule>
  </conditionalFormatting>
  <conditionalFormatting sqref="K20:K23">
    <cfRule type="expression" dxfId="4155" priority="198">
      <formula>MID(#REF!,2,7)="0000000"</formula>
    </cfRule>
    <cfRule type="expression" dxfId="4154" priority="199">
      <formula>MID(#REF!,3,6)="000000"</formula>
    </cfRule>
    <cfRule type="expression" dxfId="4153" priority="200">
      <formula>MID(#REF!,4,5)="00000"</formula>
    </cfRule>
    <cfRule type="expression" dxfId="4152" priority="201">
      <formula>MID(#REF!,5,4)="0000"</formula>
    </cfRule>
    <cfRule type="expression" dxfId="4151" priority="202">
      <formula>MID(#REF!,7,2)="00"</formula>
    </cfRule>
    <cfRule type="expression" dxfId="4150" priority="203">
      <formula>MID(#REF!,8,1)="0"</formula>
    </cfRule>
    <cfRule type="expression" dxfId="4149" priority="204">
      <formula>$L20="Excluído"</formula>
    </cfRule>
    <cfRule type="expression" dxfId="4148" priority="205">
      <formula>$L20="Alterar"</formula>
    </cfRule>
    <cfRule type="expression" dxfId="4147" priority="206">
      <formula>$L20="Excluir"</formula>
    </cfRule>
    <cfRule type="expression" dxfId="4146" priority="207">
      <formula>$L20="Incluir"</formula>
    </cfRule>
  </conditionalFormatting>
  <conditionalFormatting sqref="H20:H21">
    <cfRule type="expression" dxfId="4145" priority="197">
      <formula>IF(#REF!="",FALSE,IF(#REF!&gt;9999999,IF(#REF!&lt;100000000,FALSE,TRUE),TRUE))</formula>
    </cfRule>
  </conditionalFormatting>
  <conditionalFormatting sqref="H20:H21">
    <cfRule type="expression" dxfId="4144" priority="187">
      <formula>MID(#REF!,2,7)="0000000"</formula>
    </cfRule>
    <cfRule type="expression" dxfId="4143" priority="188">
      <formula>MID(#REF!,3,6)="000000"</formula>
    </cfRule>
    <cfRule type="expression" dxfId="4142" priority="189">
      <formula>MID(#REF!,4,5)="00000"</formula>
    </cfRule>
    <cfRule type="expression" dxfId="4141" priority="190">
      <formula>MID(#REF!,5,4)="0000"</formula>
    </cfRule>
    <cfRule type="expression" dxfId="4140" priority="191">
      <formula>MID(#REF!,7,2)="00"</formula>
    </cfRule>
    <cfRule type="expression" dxfId="4139" priority="192">
      <formula>MID(#REF!,8,1)="0"</formula>
    </cfRule>
    <cfRule type="expression" dxfId="4138" priority="193">
      <formula>#REF!="Excluído"</formula>
    </cfRule>
    <cfRule type="expression" dxfId="4137" priority="194">
      <formula>#REF!="Alterar"</formula>
    </cfRule>
    <cfRule type="expression" dxfId="4136" priority="195">
      <formula>#REF!="Excluir"</formula>
    </cfRule>
    <cfRule type="expression" dxfId="4135" priority="196">
      <formula>#REF!="Incluir"</formula>
    </cfRule>
  </conditionalFormatting>
  <conditionalFormatting sqref="I20:I21">
    <cfRule type="expression" dxfId="4134" priority="177">
      <formula>MID(#REF!,2,7)="0000000"</formula>
    </cfRule>
    <cfRule type="expression" dxfId="4133" priority="178">
      <formula>MID(#REF!,3,6)="000000"</formula>
    </cfRule>
    <cfRule type="expression" dxfId="4132" priority="179">
      <formula>MID(#REF!,4,5)="00000"</formula>
    </cfRule>
    <cfRule type="expression" dxfId="4131" priority="180">
      <formula>MID(#REF!,5,4)="0000"</formula>
    </cfRule>
    <cfRule type="expression" dxfId="4130" priority="181">
      <formula>MID(#REF!,7,2)="00"</formula>
    </cfRule>
    <cfRule type="expression" dxfId="4129" priority="182">
      <formula>MID(#REF!,8,1)="0"</formula>
    </cfRule>
    <cfRule type="expression" dxfId="4128" priority="183">
      <formula>#REF!="Excluído"</formula>
    </cfRule>
    <cfRule type="expression" dxfId="4127" priority="184">
      <formula>#REF!="Alterar"</formula>
    </cfRule>
    <cfRule type="expression" dxfId="4126" priority="185">
      <formula>#REF!="Excluir"</formula>
    </cfRule>
    <cfRule type="expression" dxfId="4125" priority="186">
      <formula>#REF!="Incluir"</formula>
    </cfRule>
  </conditionalFormatting>
  <conditionalFormatting sqref="H22:H23">
    <cfRule type="expression" dxfId="4124" priority="176">
      <formula>IF(#REF!="",FALSE,IF(#REF!&gt;9999999,IF(#REF!&lt;100000000,FALSE,TRUE),TRUE))</formula>
    </cfRule>
  </conditionalFormatting>
  <conditionalFormatting sqref="H22:H23">
    <cfRule type="expression" dxfId="4123" priority="166">
      <formula>MID(#REF!,2,7)="0000000"</formula>
    </cfRule>
    <cfRule type="expression" dxfId="4122" priority="167">
      <formula>MID(#REF!,3,6)="000000"</formula>
    </cfRule>
    <cfRule type="expression" dxfId="4121" priority="168">
      <formula>MID(#REF!,4,5)="00000"</formula>
    </cfRule>
    <cfRule type="expression" dxfId="4120" priority="169">
      <formula>MID(#REF!,5,4)="0000"</formula>
    </cfRule>
    <cfRule type="expression" dxfId="4119" priority="170">
      <formula>MID(#REF!,7,2)="00"</formula>
    </cfRule>
    <cfRule type="expression" dxfId="4118" priority="171">
      <formula>MID(#REF!,8,1)="0"</formula>
    </cfRule>
    <cfRule type="expression" dxfId="4117" priority="172">
      <formula>#REF!="Excluído"</formula>
    </cfRule>
    <cfRule type="expression" dxfId="4116" priority="173">
      <formula>#REF!="Alterar"</formula>
    </cfRule>
    <cfRule type="expression" dxfId="4115" priority="174">
      <formula>#REF!="Excluir"</formula>
    </cfRule>
    <cfRule type="expression" dxfId="4114" priority="175">
      <formula>#REF!="Incluir"</formula>
    </cfRule>
  </conditionalFormatting>
  <conditionalFormatting sqref="I22:I23">
    <cfRule type="expression" dxfId="4113" priority="156">
      <formula>MID(#REF!,2,7)="0000000"</formula>
    </cfRule>
    <cfRule type="expression" dxfId="4112" priority="157">
      <formula>MID(#REF!,3,6)="000000"</formula>
    </cfRule>
    <cfRule type="expression" dxfId="4111" priority="158">
      <formula>MID(#REF!,4,5)="00000"</formula>
    </cfRule>
    <cfRule type="expression" dxfId="4110" priority="159">
      <formula>MID(#REF!,5,4)="0000"</formula>
    </cfRule>
    <cfRule type="expression" dxfId="4109" priority="160">
      <formula>MID(#REF!,7,2)="00"</formula>
    </cfRule>
    <cfRule type="expression" dxfId="4108" priority="161">
      <formula>MID(#REF!,8,1)="0"</formula>
    </cfRule>
    <cfRule type="expression" dxfId="4107" priority="162">
      <formula>#REF!="Excluído"</formula>
    </cfRule>
    <cfRule type="expression" dxfId="4106" priority="163">
      <formula>#REF!="Alterar"</formula>
    </cfRule>
    <cfRule type="expression" dxfId="4105" priority="164">
      <formula>#REF!="Excluir"</formula>
    </cfRule>
    <cfRule type="expression" dxfId="4104" priority="165">
      <formula>#REF!="Incluir"</formula>
    </cfRule>
  </conditionalFormatting>
  <conditionalFormatting sqref="I39:J40">
    <cfRule type="expression" dxfId="4103" priority="146">
      <formula>MID(#REF!,2,7)="0000000"</formula>
    </cfRule>
    <cfRule type="expression" dxfId="4102" priority="147">
      <formula>MID(#REF!,3,6)="000000"</formula>
    </cfRule>
    <cfRule type="expression" dxfId="4101" priority="148">
      <formula>MID(#REF!,4,5)="00000"</formula>
    </cfRule>
    <cfRule type="expression" dxfId="4100" priority="149">
      <formula>MID(#REF!,5,4)="0000"</formula>
    </cfRule>
    <cfRule type="expression" dxfId="4099" priority="150">
      <formula>MID(#REF!,7,2)="00"</formula>
    </cfRule>
    <cfRule type="expression" dxfId="4098" priority="151">
      <formula>MID(#REF!,8,1)="0"</formula>
    </cfRule>
    <cfRule type="expression" dxfId="4097" priority="152">
      <formula>$K39="Excluído"</formula>
    </cfRule>
    <cfRule type="expression" dxfId="4096" priority="153">
      <formula>$K39="Alterar"</formula>
    </cfRule>
    <cfRule type="expression" dxfId="4095" priority="154">
      <formula>$K39="Excluir"</formula>
    </cfRule>
    <cfRule type="expression" dxfId="4094" priority="155">
      <formula>$K39="Incluir"</formula>
    </cfRule>
  </conditionalFormatting>
  <conditionalFormatting sqref="I8">
    <cfRule type="expression" dxfId="4093" priority="136">
      <formula>MID(#REF!,2,7)="0000000"</formula>
    </cfRule>
    <cfRule type="expression" dxfId="4092" priority="137">
      <formula>MID(#REF!,3,6)="000000"</formula>
    </cfRule>
    <cfRule type="expression" dxfId="4091" priority="138">
      <formula>MID(#REF!,4,5)="00000"</formula>
    </cfRule>
    <cfRule type="expression" dxfId="4090" priority="139">
      <formula>MID(#REF!,5,4)="0000"</formula>
    </cfRule>
    <cfRule type="expression" dxfId="4089" priority="140">
      <formula>MID(#REF!,7,2)="00"</formula>
    </cfRule>
    <cfRule type="expression" dxfId="4088" priority="141">
      <formula>MID(#REF!,8,1)="0"</formula>
    </cfRule>
    <cfRule type="expression" dxfId="4087" priority="142">
      <formula>$L8="Excluído"</formula>
    </cfRule>
    <cfRule type="expression" dxfId="4086" priority="143">
      <formula>$L8="Alterar"</formula>
    </cfRule>
    <cfRule type="expression" dxfId="4085" priority="144">
      <formula>$L8="Excluir"</formula>
    </cfRule>
    <cfRule type="expression" dxfId="4084" priority="145">
      <formula>$L8="Incluir"</formula>
    </cfRule>
  </conditionalFormatting>
  <conditionalFormatting sqref="I10">
    <cfRule type="expression" dxfId="4083" priority="126">
      <formula>MID(#REF!,2,7)="0000000"</formula>
    </cfRule>
    <cfRule type="expression" dxfId="4082" priority="127">
      <formula>MID(#REF!,3,6)="000000"</formula>
    </cfRule>
    <cfRule type="expression" dxfId="4081" priority="128">
      <formula>MID(#REF!,4,5)="00000"</formula>
    </cfRule>
    <cfRule type="expression" dxfId="4080" priority="129">
      <formula>MID(#REF!,5,4)="0000"</formula>
    </cfRule>
    <cfRule type="expression" dxfId="4079" priority="130">
      <formula>MID(#REF!,7,2)="00"</formula>
    </cfRule>
    <cfRule type="expression" dxfId="4078" priority="131">
      <formula>MID(#REF!,8,1)="0"</formula>
    </cfRule>
    <cfRule type="expression" dxfId="4077" priority="132">
      <formula>$L10="Excluído"</formula>
    </cfRule>
    <cfRule type="expression" dxfId="4076" priority="133">
      <formula>$L10="Alterar"</formula>
    </cfRule>
    <cfRule type="expression" dxfId="4075" priority="134">
      <formula>$L10="Excluir"</formula>
    </cfRule>
    <cfRule type="expression" dxfId="4074" priority="135">
      <formula>$L10="Incluir"</formula>
    </cfRule>
  </conditionalFormatting>
  <conditionalFormatting sqref="I12">
    <cfRule type="expression" dxfId="4073" priority="116">
      <formula>MID(#REF!,2,7)="0000000"</formula>
    </cfRule>
    <cfRule type="expression" dxfId="4072" priority="117">
      <formula>MID(#REF!,3,6)="000000"</formula>
    </cfRule>
    <cfRule type="expression" dxfId="4071" priority="118">
      <formula>MID(#REF!,4,5)="00000"</formula>
    </cfRule>
    <cfRule type="expression" dxfId="4070" priority="119">
      <formula>MID(#REF!,5,4)="0000"</formula>
    </cfRule>
    <cfRule type="expression" dxfId="4069" priority="120">
      <formula>MID(#REF!,7,2)="00"</formula>
    </cfRule>
    <cfRule type="expression" dxfId="4068" priority="121">
      <formula>MID(#REF!,8,1)="0"</formula>
    </cfRule>
    <cfRule type="expression" dxfId="4067" priority="122">
      <formula>$L12="Excluído"</formula>
    </cfRule>
    <cfRule type="expression" dxfId="4066" priority="123">
      <formula>$L12="Alterar"</formula>
    </cfRule>
    <cfRule type="expression" dxfId="4065" priority="124">
      <formula>$L12="Excluir"</formula>
    </cfRule>
    <cfRule type="expression" dxfId="4064" priority="125">
      <formula>$L12="Incluir"</formula>
    </cfRule>
  </conditionalFormatting>
  <conditionalFormatting sqref="I14">
    <cfRule type="expression" dxfId="4063" priority="106">
      <formula>MID(#REF!,2,7)="0000000"</formula>
    </cfRule>
    <cfRule type="expression" dxfId="4062" priority="107">
      <formula>MID(#REF!,3,6)="000000"</formula>
    </cfRule>
    <cfRule type="expression" dxfId="4061" priority="108">
      <formula>MID(#REF!,4,5)="00000"</formula>
    </cfRule>
    <cfRule type="expression" dxfId="4060" priority="109">
      <formula>MID(#REF!,5,4)="0000"</formula>
    </cfRule>
    <cfRule type="expression" dxfId="4059" priority="110">
      <formula>MID(#REF!,7,2)="00"</formula>
    </cfRule>
    <cfRule type="expression" dxfId="4058" priority="111">
      <formula>MID(#REF!,8,1)="0"</formula>
    </cfRule>
    <cfRule type="expression" dxfId="4057" priority="112">
      <formula>$L14="Excluído"</formula>
    </cfRule>
    <cfRule type="expression" dxfId="4056" priority="113">
      <formula>$L14="Alterar"</formula>
    </cfRule>
    <cfRule type="expression" dxfId="4055" priority="114">
      <formula>$L14="Excluir"</formula>
    </cfRule>
    <cfRule type="expression" dxfId="4054" priority="115">
      <formula>$L14="Incluir"</formula>
    </cfRule>
  </conditionalFormatting>
  <conditionalFormatting sqref="I16">
    <cfRule type="expression" dxfId="4053" priority="96">
      <formula>MID(#REF!,2,7)="0000000"</formula>
    </cfRule>
    <cfRule type="expression" dxfId="4052" priority="97">
      <formula>MID(#REF!,3,6)="000000"</formula>
    </cfRule>
    <cfRule type="expression" dxfId="4051" priority="98">
      <formula>MID(#REF!,4,5)="00000"</formula>
    </cfRule>
    <cfRule type="expression" dxfId="4050" priority="99">
      <formula>MID(#REF!,5,4)="0000"</formula>
    </cfRule>
    <cfRule type="expression" dxfId="4049" priority="100">
      <formula>MID(#REF!,7,2)="00"</formula>
    </cfRule>
    <cfRule type="expression" dxfId="4048" priority="101">
      <formula>MID(#REF!,8,1)="0"</formula>
    </cfRule>
    <cfRule type="expression" dxfId="4047" priority="102">
      <formula>$L16="Excluído"</formula>
    </cfRule>
    <cfRule type="expression" dxfId="4046" priority="103">
      <formula>$L16="Alterar"</formula>
    </cfRule>
    <cfRule type="expression" dxfId="4045" priority="104">
      <formula>$L16="Excluir"</formula>
    </cfRule>
    <cfRule type="expression" dxfId="4044" priority="105">
      <formula>$L16="Incluir"</formula>
    </cfRule>
  </conditionalFormatting>
  <conditionalFormatting sqref="K27">
    <cfRule type="expression" dxfId="4043" priority="86">
      <formula>MID(#REF!,2,7)="0000000"</formula>
    </cfRule>
    <cfRule type="expression" dxfId="4042" priority="87">
      <formula>MID(#REF!,3,6)="000000"</formula>
    </cfRule>
    <cfRule type="expression" dxfId="4041" priority="88">
      <formula>MID(#REF!,4,5)="00000"</formula>
    </cfRule>
    <cfRule type="expression" dxfId="4040" priority="89">
      <formula>MID(#REF!,5,4)="0000"</formula>
    </cfRule>
    <cfRule type="expression" dxfId="4039" priority="90">
      <formula>MID(#REF!,7,2)="00"</formula>
    </cfRule>
    <cfRule type="expression" dxfId="4038" priority="91">
      <formula>MID(#REF!,8,1)="0"</formula>
    </cfRule>
    <cfRule type="expression" dxfId="4037" priority="92">
      <formula>$L27="Excluído"</formula>
    </cfRule>
    <cfRule type="expression" dxfId="4036" priority="93">
      <formula>$L27="Alterar"</formula>
    </cfRule>
    <cfRule type="expression" dxfId="4035" priority="94">
      <formula>$L27="Excluir"</formula>
    </cfRule>
    <cfRule type="expression" dxfId="4034" priority="95">
      <formula>$L27="Incluir"</formula>
    </cfRule>
  </conditionalFormatting>
  <conditionalFormatting sqref="H46:H47">
    <cfRule type="expression" dxfId="4033" priority="75">
      <formula>IF(#REF!="",FALSE,IF(#REF!&gt;9999999,IF(#REF!&lt;100000000,FALSE,TRUE),TRUE))</formula>
    </cfRule>
  </conditionalFormatting>
  <conditionalFormatting sqref="H46:J47">
    <cfRule type="expression" dxfId="4032" priority="76">
      <formula>MID(#REF!,2,7)="0000000"</formula>
    </cfRule>
    <cfRule type="expression" dxfId="4031" priority="77">
      <formula>MID(#REF!,3,6)="000000"</formula>
    </cfRule>
    <cfRule type="expression" dxfId="4030" priority="78">
      <formula>MID(#REF!,4,5)="00000"</formula>
    </cfRule>
    <cfRule type="expression" dxfId="4029" priority="79">
      <formula>MID(#REF!,5,4)="0000"</formula>
    </cfRule>
    <cfRule type="expression" dxfId="4028" priority="80">
      <formula>MID(#REF!,7,2)="00"</formula>
    </cfRule>
    <cfRule type="expression" dxfId="4027" priority="81">
      <formula>MID(#REF!,8,1)="0"</formula>
    </cfRule>
    <cfRule type="expression" dxfId="4026" priority="82">
      <formula>$K46="Excluído"</formula>
    </cfRule>
    <cfRule type="expression" dxfId="4025" priority="83">
      <formula>$K46="Alterar"</formula>
    </cfRule>
    <cfRule type="expression" dxfId="4024" priority="84">
      <formula>$K46="Excluir"</formula>
    </cfRule>
    <cfRule type="expression" dxfId="4023" priority="85">
      <formula>$K46="Incluir"</formula>
    </cfRule>
  </conditionalFormatting>
  <conditionalFormatting sqref="H50">
    <cfRule type="expression" dxfId="4022" priority="64">
      <formula>IF(#REF!="",FALSE,IF(#REF!&gt;9999999,IF(#REF!&lt;100000000,FALSE,TRUE),TRUE))</formula>
    </cfRule>
  </conditionalFormatting>
  <conditionalFormatting sqref="H50:J50">
    <cfRule type="expression" dxfId="4021" priority="65">
      <formula>MID(#REF!,2,7)="0000000"</formula>
    </cfRule>
    <cfRule type="expression" dxfId="4020" priority="66">
      <formula>MID(#REF!,3,6)="000000"</formula>
    </cfRule>
    <cfRule type="expression" dxfId="4019" priority="67">
      <formula>MID(#REF!,4,5)="00000"</formula>
    </cfRule>
    <cfRule type="expression" dxfId="4018" priority="68">
      <formula>MID(#REF!,5,4)="0000"</formula>
    </cfRule>
    <cfRule type="expression" dxfId="4017" priority="69">
      <formula>MID(#REF!,7,2)="00"</formula>
    </cfRule>
    <cfRule type="expression" dxfId="4016" priority="70">
      <formula>MID(#REF!,8,1)="0"</formula>
    </cfRule>
    <cfRule type="expression" dxfId="4015" priority="71">
      <formula>$L50="Excluído"</formula>
    </cfRule>
    <cfRule type="expression" dxfId="4014" priority="72">
      <formula>$L50="Alterar"</formula>
    </cfRule>
    <cfRule type="expression" dxfId="4013" priority="73">
      <formula>$L50="Excluir"</formula>
    </cfRule>
    <cfRule type="expression" dxfId="4012" priority="74">
      <formula>$L50="Incluir"</formula>
    </cfRule>
  </conditionalFormatting>
  <conditionalFormatting sqref="H52">
    <cfRule type="expression" dxfId="4011" priority="43">
      <formula>IF(#REF!="",FALSE,IF(#REF!&gt;9999999,IF(#REF!&lt;100000000,FALSE,TRUE),TRUE))</formula>
    </cfRule>
  </conditionalFormatting>
  <conditionalFormatting sqref="H52:J52">
    <cfRule type="expression" dxfId="4010" priority="44">
      <formula>MID(#REF!,2,7)="0000000"</formula>
    </cfRule>
    <cfRule type="expression" dxfId="4009" priority="45">
      <formula>MID(#REF!,3,6)="000000"</formula>
    </cfRule>
    <cfRule type="expression" dxfId="4008" priority="46">
      <formula>MID(#REF!,4,5)="00000"</formula>
    </cfRule>
    <cfRule type="expression" dxfId="4007" priority="47">
      <formula>MID(#REF!,5,4)="0000"</formula>
    </cfRule>
    <cfRule type="expression" dxfId="4006" priority="48">
      <formula>MID(#REF!,7,2)="00"</formula>
    </cfRule>
    <cfRule type="expression" dxfId="4005" priority="49">
      <formula>MID(#REF!,8,1)="0"</formula>
    </cfRule>
    <cfRule type="expression" dxfId="4004" priority="50">
      <formula>$L52="Excluído"</formula>
    </cfRule>
    <cfRule type="expression" dxfId="4003" priority="51">
      <formula>$L52="Alterar"</formula>
    </cfRule>
    <cfRule type="expression" dxfId="4002" priority="52">
      <formula>$L52="Excluir"</formula>
    </cfRule>
    <cfRule type="expression" dxfId="4001" priority="53">
      <formula>$L52="Incluir"</formula>
    </cfRule>
  </conditionalFormatting>
  <conditionalFormatting sqref="H54:H55">
    <cfRule type="expression" dxfId="4000" priority="32">
      <formula>IF(#REF!="",FALSE,IF(#REF!&gt;9999999,IF(#REF!&lt;100000000,FALSE,TRUE),TRUE))</formula>
    </cfRule>
  </conditionalFormatting>
  <conditionalFormatting sqref="H54:J55">
    <cfRule type="expression" dxfId="3999" priority="33">
      <formula>MID(#REF!,2,7)="0000000"</formula>
    </cfRule>
    <cfRule type="expression" dxfId="3998" priority="34">
      <formula>MID(#REF!,3,6)="000000"</formula>
    </cfRule>
    <cfRule type="expression" dxfId="3997" priority="35">
      <formula>MID(#REF!,4,5)="00000"</formula>
    </cfRule>
    <cfRule type="expression" dxfId="3996" priority="36">
      <formula>MID(#REF!,5,4)="0000"</formula>
    </cfRule>
    <cfRule type="expression" dxfId="3995" priority="37">
      <formula>MID(#REF!,7,2)="00"</formula>
    </cfRule>
    <cfRule type="expression" dxfId="3994" priority="38">
      <formula>MID(#REF!,8,1)="0"</formula>
    </cfRule>
    <cfRule type="expression" dxfId="3993" priority="39">
      <formula>$L54="Excluído"</formula>
    </cfRule>
    <cfRule type="expression" dxfId="3992" priority="40">
      <formula>$L54="Alterar"</formula>
    </cfRule>
    <cfRule type="expression" dxfId="3991" priority="41">
      <formula>$L54="Excluir"</formula>
    </cfRule>
    <cfRule type="expression" dxfId="3990" priority="42">
      <formula>$L54="Incluir"</formula>
    </cfRule>
  </conditionalFormatting>
  <conditionalFormatting sqref="H56:H57">
    <cfRule type="expression" dxfId="3989" priority="11">
      <formula>IF(#REF!="",FALSE,IF(#REF!&gt;9999999,IF(#REF!&lt;100000000,FALSE,TRUE),TRUE))</formula>
    </cfRule>
  </conditionalFormatting>
  <conditionalFormatting sqref="H56:J57">
    <cfRule type="expression" dxfId="3988" priority="12">
      <formula>MID(#REF!,2,7)="0000000"</formula>
    </cfRule>
    <cfRule type="expression" dxfId="3987" priority="13">
      <formula>MID(#REF!,3,6)="000000"</formula>
    </cfRule>
    <cfRule type="expression" dxfId="3986" priority="14">
      <formula>MID(#REF!,4,5)="00000"</formula>
    </cfRule>
    <cfRule type="expression" dxfId="3985" priority="15">
      <formula>MID(#REF!,5,4)="0000"</formula>
    </cfRule>
    <cfRule type="expression" dxfId="3984" priority="16">
      <formula>MID(#REF!,7,2)="00"</formula>
    </cfRule>
    <cfRule type="expression" dxfId="3983" priority="17">
      <formula>MID(#REF!,8,1)="0"</formula>
    </cfRule>
    <cfRule type="expression" dxfId="3982" priority="18">
      <formula>$L56="Excluído"</formula>
    </cfRule>
    <cfRule type="expression" dxfId="3981" priority="19">
      <formula>$L56="Alterar"</formula>
    </cfRule>
    <cfRule type="expression" dxfId="3980" priority="20">
      <formula>$L56="Excluir"</formula>
    </cfRule>
    <cfRule type="expression" dxfId="3979" priority="21">
      <formula>$L56="Incluir"</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L1" sqref="L1"/>
    </sheetView>
  </sheetViews>
  <sheetFormatPr defaultRowHeight="15" x14ac:dyDescent="0.25"/>
  <cols>
    <col min="1" max="7" width="4.7109375" customWidth="1"/>
    <col min="8" max="8" width="15" customWidth="1"/>
    <col min="9" max="9" width="51.7109375" customWidth="1"/>
    <col min="10" max="10" width="84" customWidth="1"/>
    <col min="11" max="11" width="13.85546875" customWidth="1"/>
  </cols>
  <sheetData>
    <row r="1" spans="1:12" ht="32.25" thickBot="1" x14ac:dyDescent="0.3">
      <c r="A1" s="5" t="s">
        <v>187</v>
      </c>
      <c r="B1" s="6" t="s">
        <v>188</v>
      </c>
      <c r="C1" s="6" t="s">
        <v>28</v>
      </c>
      <c r="D1" s="6" t="s">
        <v>189</v>
      </c>
      <c r="E1" s="6" t="s">
        <v>190</v>
      </c>
      <c r="F1" s="6" t="s">
        <v>191</v>
      </c>
      <c r="G1" s="6" t="s">
        <v>192</v>
      </c>
      <c r="H1" s="6" t="s">
        <v>600</v>
      </c>
      <c r="I1" s="7" t="s">
        <v>601</v>
      </c>
      <c r="J1" s="8" t="s">
        <v>808</v>
      </c>
      <c r="K1" s="6" t="s">
        <v>603</v>
      </c>
      <c r="L1" s="6" t="s">
        <v>1714</v>
      </c>
    </row>
    <row r="2" spans="1:12" ht="93" customHeight="1" x14ac:dyDescent="0.25">
      <c r="A2" s="29" t="str">
        <f t="shared" ref="A2:A7" si="0">MID($H2,1,1)</f>
        <v>1</v>
      </c>
      <c r="B2" s="29" t="str">
        <f t="shared" ref="B2:B7" si="1">MID($H2,2,1)</f>
        <v>7</v>
      </c>
      <c r="C2" s="29" t="str">
        <f t="shared" ref="C2:C7" si="2">MID($H2,3,1)</f>
        <v>1</v>
      </c>
      <c r="D2" s="29" t="str">
        <f t="shared" ref="D2:D7" si="3">MID($H2,4,1)</f>
        <v>1</v>
      </c>
      <c r="E2" s="29" t="str">
        <f t="shared" ref="E2:E7" si="4">MID($H2,5,2)</f>
        <v>51</v>
      </c>
      <c r="F2" s="29" t="str">
        <f t="shared" ref="F2:F7" si="5">MID($H2,7,1)</f>
        <v>2</v>
      </c>
      <c r="G2" s="29" t="str">
        <f t="shared" ref="G2:G7" si="6">MID($H2,8,1)</f>
        <v>0</v>
      </c>
      <c r="H2" s="30">
        <v>17115120</v>
      </c>
      <c r="I2" s="78" t="s">
        <v>1708</v>
      </c>
      <c r="J2" s="78" t="s">
        <v>1709</v>
      </c>
      <c r="K2" s="72" t="s">
        <v>602</v>
      </c>
      <c r="L2" s="156" t="s">
        <v>1715</v>
      </c>
    </row>
    <row r="3" spans="1:12" ht="78.75" customHeight="1" x14ac:dyDescent="0.25">
      <c r="A3" s="38" t="str">
        <f t="shared" si="0"/>
        <v>1</v>
      </c>
      <c r="B3" s="38" t="str">
        <f t="shared" si="1"/>
        <v>7</v>
      </c>
      <c r="C3" s="38" t="str">
        <f t="shared" si="2"/>
        <v>1</v>
      </c>
      <c r="D3" s="38" t="str">
        <f t="shared" si="3"/>
        <v>1</v>
      </c>
      <c r="E3" s="38" t="str">
        <f t="shared" si="4"/>
        <v>51</v>
      </c>
      <c r="F3" s="38" t="str">
        <f t="shared" si="5"/>
        <v>2</v>
      </c>
      <c r="G3" s="38" t="str">
        <f t="shared" si="6"/>
        <v>1</v>
      </c>
      <c r="H3" s="39">
        <v>17115121</v>
      </c>
      <c r="I3" s="59" t="s">
        <v>1710</v>
      </c>
      <c r="J3" s="59" t="s">
        <v>1711</v>
      </c>
      <c r="K3" s="41" t="s">
        <v>198</v>
      </c>
      <c r="L3" s="155" t="s">
        <v>1715</v>
      </c>
    </row>
    <row r="4" spans="1:12" ht="72" customHeight="1" x14ac:dyDescent="0.25">
      <c r="A4" s="25" t="str">
        <f t="shared" si="0"/>
        <v>1</v>
      </c>
      <c r="B4" s="25" t="str">
        <f t="shared" si="1"/>
        <v>9</v>
      </c>
      <c r="C4" s="25" t="str">
        <f t="shared" si="2"/>
        <v>2</v>
      </c>
      <c r="D4" s="25" t="str">
        <f t="shared" si="3"/>
        <v>2</v>
      </c>
      <c r="E4" s="25" t="str">
        <f t="shared" si="4"/>
        <v>09</v>
      </c>
      <c r="F4" s="25" t="str">
        <f t="shared" si="5"/>
        <v>0</v>
      </c>
      <c r="G4" s="25" t="str">
        <f t="shared" si="6"/>
        <v>0</v>
      </c>
      <c r="H4" s="26">
        <v>19220900</v>
      </c>
      <c r="I4" s="27" t="s">
        <v>1598</v>
      </c>
      <c r="J4" s="28" t="s">
        <v>1602</v>
      </c>
      <c r="K4" s="71" t="s">
        <v>194</v>
      </c>
      <c r="L4" s="152" t="s">
        <v>1715</v>
      </c>
    </row>
    <row r="5" spans="1:12" ht="67.5" customHeight="1" x14ac:dyDescent="0.25">
      <c r="A5" s="38" t="str">
        <f t="shared" si="0"/>
        <v>1</v>
      </c>
      <c r="B5" s="38" t="str">
        <f t="shared" si="1"/>
        <v>9</v>
      </c>
      <c r="C5" s="38" t="str">
        <f t="shared" si="2"/>
        <v>2</v>
      </c>
      <c r="D5" s="38" t="str">
        <f t="shared" si="3"/>
        <v>2</v>
      </c>
      <c r="E5" s="38" t="str">
        <f t="shared" si="4"/>
        <v>09</v>
      </c>
      <c r="F5" s="38" t="str">
        <f t="shared" si="5"/>
        <v>0</v>
      </c>
      <c r="G5" s="38" t="str">
        <f t="shared" si="6"/>
        <v>1</v>
      </c>
      <c r="H5" s="39">
        <v>19220901</v>
      </c>
      <c r="I5" s="40" t="s">
        <v>1685</v>
      </c>
      <c r="J5" s="36" t="s">
        <v>391</v>
      </c>
      <c r="K5" s="41" t="s">
        <v>198</v>
      </c>
      <c r="L5" s="155" t="s">
        <v>1715</v>
      </c>
    </row>
    <row r="6" spans="1:12" ht="68.25" customHeight="1" x14ac:dyDescent="0.25">
      <c r="A6" s="25" t="str">
        <f t="shared" si="0"/>
        <v>1</v>
      </c>
      <c r="B6" s="25" t="str">
        <f t="shared" si="1"/>
        <v>9</v>
      </c>
      <c r="C6" s="25" t="str">
        <f t="shared" si="2"/>
        <v>9</v>
      </c>
      <c r="D6" s="25" t="str">
        <f t="shared" si="3"/>
        <v>9</v>
      </c>
      <c r="E6" s="25" t="str">
        <f t="shared" si="4"/>
        <v>03</v>
      </c>
      <c r="F6" s="25" t="str">
        <f t="shared" si="5"/>
        <v>0</v>
      </c>
      <c r="G6" s="25" t="str">
        <f t="shared" si="6"/>
        <v>0</v>
      </c>
      <c r="H6" s="26">
        <v>19990300</v>
      </c>
      <c r="I6" s="77" t="s">
        <v>1712</v>
      </c>
      <c r="J6" s="77" t="s">
        <v>1686</v>
      </c>
      <c r="K6" s="82" t="s">
        <v>194</v>
      </c>
      <c r="L6" s="152" t="s">
        <v>1715</v>
      </c>
    </row>
    <row r="7" spans="1:12" ht="78.75" x14ac:dyDescent="0.25">
      <c r="A7" s="38" t="str">
        <f t="shared" si="0"/>
        <v>1</v>
      </c>
      <c r="B7" s="38" t="str">
        <f t="shared" si="1"/>
        <v>9</v>
      </c>
      <c r="C7" s="38" t="str">
        <f t="shared" si="2"/>
        <v>9</v>
      </c>
      <c r="D7" s="38" t="str">
        <f t="shared" si="3"/>
        <v>9</v>
      </c>
      <c r="E7" s="38" t="str">
        <f t="shared" si="4"/>
        <v>03</v>
      </c>
      <c r="F7" s="38" t="str">
        <f t="shared" si="5"/>
        <v>0</v>
      </c>
      <c r="G7" s="38" t="str">
        <f t="shared" si="6"/>
        <v>1</v>
      </c>
      <c r="H7" s="39">
        <v>19990301</v>
      </c>
      <c r="I7" s="59" t="s">
        <v>1713</v>
      </c>
      <c r="J7" s="59" t="s">
        <v>1600</v>
      </c>
      <c r="K7" s="41" t="s">
        <v>619</v>
      </c>
      <c r="L7" s="155" t="s">
        <v>1715</v>
      </c>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I21" sqref="I21"/>
    </sheetView>
  </sheetViews>
  <sheetFormatPr defaultRowHeight="15" x14ac:dyDescent="0.25"/>
  <cols>
    <col min="1" max="7" width="4.7109375" customWidth="1"/>
    <col min="8" max="8" width="17.28515625" customWidth="1"/>
    <col min="9" max="9" width="66.7109375" customWidth="1"/>
    <col min="10" max="10" width="78" customWidth="1"/>
    <col min="11" max="11" width="14" customWidth="1"/>
  </cols>
  <sheetData>
    <row r="1" spans="1:12" ht="32.25" thickBot="1" x14ac:dyDescent="0.3">
      <c r="A1" s="5" t="s">
        <v>187</v>
      </c>
      <c r="B1" s="6" t="s">
        <v>188</v>
      </c>
      <c r="C1" s="6" t="s">
        <v>28</v>
      </c>
      <c r="D1" s="6" t="s">
        <v>189</v>
      </c>
      <c r="E1" s="6" t="s">
        <v>190</v>
      </c>
      <c r="F1" s="6" t="s">
        <v>191</v>
      </c>
      <c r="G1" s="6" t="s">
        <v>192</v>
      </c>
      <c r="H1" s="6" t="s">
        <v>600</v>
      </c>
      <c r="I1" s="7" t="s">
        <v>601</v>
      </c>
      <c r="J1" s="8" t="s">
        <v>808</v>
      </c>
      <c r="K1" s="6" t="s">
        <v>603</v>
      </c>
      <c r="L1" s="6" t="s">
        <v>1714</v>
      </c>
    </row>
    <row r="2" spans="1:12" ht="71.25" customHeight="1" x14ac:dyDescent="0.25">
      <c r="A2" s="132" t="s">
        <v>1636</v>
      </c>
      <c r="B2" s="132" t="s">
        <v>1639</v>
      </c>
      <c r="C2" s="132" t="s">
        <v>1636</v>
      </c>
      <c r="D2" s="132" t="s">
        <v>1636</v>
      </c>
      <c r="E2" s="132" t="s">
        <v>1643</v>
      </c>
      <c r="F2" s="132" t="s">
        <v>1640</v>
      </c>
      <c r="G2" s="132" t="s">
        <v>1638</v>
      </c>
      <c r="H2" s="133">
        <v>17115120</v>
      </c>
      <c r="I2" s="134" t="s">
        <v>47</v>
      </c>
      <c r="J2" s="134" t="s">
        <v>728</v>
      </c>
      <c r="K2" s="135" t="s">
        <v>602</v>
      </c>
      <c r="L2" s="156" t="s">
        <v>1715</v>
      </c>
    </row>
    <row r="3" spans="1:12" ht="69.75" customHeight="1" x14ac:dyDescent="0.25">
      <c r="A3" s="136" t="s">
        <v>1636</v>
      </c>
      <c r="B3" s="136" t="s">
        <v>1639</v>
      </c>
      <c r="C3" s="136" t="s">
        <v>1636</v>
      </c>
      <c r="D3" s="136" t="s">
        <v>1636</v>
      </c>
      <c r="E3" s="136" t="s">
        <v>1643</v>
      </c>
      <c r="F3" s="136" t="s">
        <v>1640</v>
      </c>
      <c r="G3" s="136">
        <v>1</v>
      </c>
      <c r="H3" s="137">
        <v>17115121</v>
      </c>
      <c r="I3" s="138" t="s">
        <v>519</v>
      </c>
      <c r="J3" s="138" t="s">
        <v>726</v>
      </c>
      <c r="K3" s="139" t="s">
        <v>198</v>
      </c>
      <c r="L3" s="155" t="s">
        <v>1715</v>
      </c>
    </row>
    <row r="4" spans="1:12" ht="63" customHeight="1" x14ac:dyDescent="0.25">
      <c r="A4" s="132" t="s">
        <v>1636</v>
      </c>
      <c r="B4" s="132" t="s">
        <v>1639</v>
      </c>
      <c r="C4" s="132" t="s">
        <v>1636</v>
      </c>
      <c r="D4" s="132" t="s">
        <v>1636</v>
      </c>
      <c r="E4" s="132" t="s">
        <v>1643</v>
      </c>
      <c r="F4" s="132" t="s">
        <v>1651</v>
      </c>
      <c r="G4" s="132" t="s">
        <v>1638</v>
      </c>
      <c r="H4" s="133">
        <v>17115130</v>
      </c>
      <c r="I4" s="134" t="s">
        <v>48</v>
      </c>
      <c r="J4" s="134" t="s">
        <v>729</v>
      </c>
      <c r="K4" s="135" t="s">
        <v>602</v>
      </c>
      <c r="L4" s="154" t="s">
        <v>1715</v>
      </c>
    </row>
    <row r="5" spans="1:12" ht="63.75" customHeight="1" x14ac:dyDescent="0.25">
      <c r="A5" s="136" t="s">
        <v>1636</v>
      </c>
      <c r="B5" s="136" t="s">
        <v>1639</v>
      </c>
      <c r="C5" s="136" t="s">
        <v>1636</v>
      </c>
      <c r="D5" s="136" t="s">
        <v>1636</v>
      </c>
      <c r="E5" s="136" t="s">
        <v>1643</v>
      </c>
      <c r="F5" s="136" t="s">
        <v>1651</v>
      </c>
      <c r="G5" s="136" t="s">
        <v>1636</v>
      </c>
      <c r="H5" s="137">
        <v>17115131</v>
      </c>
      <c r="I5" s="138" t="s">
        <v>1226</v>
      </c>
      <c r="J5" s="138" t="s">
        <v>730</v>
      </c>
      <c r="K5" s="139" t="s">
        <v>198</v>
      </c>
      <c r="L5" s="155" t="s">
        <v>1715</v>
      </c>
    </row>
    <row r="6" spans="1:12" ht="102" customHeight="1" x14ac:dyDescent="0.25">
      <c r="A6" s="140" t="s">
        <v>1636</v>
      </c>
      <c r="B6" s="140" t="s">
        <v>1639</v>
      </c>
      <c r="C6" s="140" t="s">
        <v>1636</v>
      </c>
      <c r="D6" s="140" t="s">
        <v>1637</v>
      </c>
      <c r="E6" s="140" t="s">
        <v>1643</v>
      </c>
      <c r="F6" s="140" t="s">
        <v>1638</v>
      </c>
      <c r="G6" s="140" t="s">
        <v>1638</v>
      </c>
      <c r="H6" s="141">
        <v>17195100</v>
      </c>
      <c r="I6" s="142" t="s">
        <v>1022</v>
      </c>
      <c r="J6" s="142" t="s">
        <v>754</v>
      </c>
      <c r="K6" s="143" t="s">
        <v>194</v>
      </c>
      <c r="L6" s="152" t="s">
        <v>1715</v>
      </c>
    </row>
    <row r="7" spans="1:12" ht="120.75" customHeight="1" x14ac:dyDescent="0.25">
      <c r="A7" s="136" t="s">
        <v>1636</v>
      </c>
      <c r="B7" s="136" t="s">
        <v>1639</v>
      </c>
      <c r="C7" s="136" t="s">
        <v>1636</v>
      </c>
      <c r="D7" s="136" t="s">
        <v>1637</v>
      </c>
      <c r="E7" s="136" t="s">
        <v>1643</v>
      </c>
      <c r="F7" s="136" t="s">
        <v>1638</v>
      </c>
      <c r="G7" s="136" t="s">
        <v>1636</v>
      </c>
      <c r="H7" s="137">
        <v>17195101</v>
      </c>
      <c r="I7" s="138" t="s">
        <v>1568</v>
      </c>
      <c r="J7" s="138" t="s">
        <v>71</v>
      </c>
      <c r="K7" s="144" t="s">
        <v>198</v>
      </c>
      <c r="L7" s="155" t="s">
        <v>1715</v>
      </c>
    </row>
    <row r="8" spans="1:12" ht="15.75" x14ac:dyDescent="0.25">
      <c r="A8" s="140" t="str">
        <f t="shared" ref="A8:A14" si="0">MID($H8,1,1)</f>
        <v>1</v>
      </c>
      <c r="B8" s="140" t="str">
        <f t="shared" ref="B8:B14" si="1">MID($H8,2,1)</f>
        <v>9</v>
      </c>
      <c r="C8" s="140" t="str">
        <f t="shared" ref="C8:C14" si="2">MID($H8,3,1)</f>
        <v>3</v>
      </c>
      <c r="D8" s="140" t="str">
        <f t="shared" ref="D8:D14" si="3">MID($H8,4,1)</f>
        <v>1</v>
      </c>
      <c r="E8" s="140" t="str">
        <f t="shared" ref="E8:E14" si="4">MID($H8,5,2)</f>
        <v>02</v>
      </c>
      <c r="F8" s="140" t="str">
        <f t="shared" ref="F8:F14" si="5">MID($H8,7,1)</f>
        <v>0</v>
      </c>
      <c r="G8" s="140" t="str">
        <f t="shared" ref="G8:G14" si="6">MID($H8,8,1)</f>
        <v>0</v>
      </c>
      <c r="H8" s="141">
        <v>19310200</v>
      </c>
      <c r="I8" s="146" t="s">
        <v>401</v>
      </c>
      <c r="J8" s="147" t="s">
        <v>402</v>
      </c>
      <c r="K8" s="145" t="s">
        <v>194</v>
      </c>
      <c r="L8" s="152" t="s">
        <v>1715</v>
      </c>
    </row>
    <row r="9" spans="1:12" ht="31.5" x14ac:dyDescent="0.25">
      <c r="A9" s="132" t="str">
        <f t="shared" si="0"/>
        <v>1</v>
      </c>
      <c r="B9" s="132" t="str">
        <f t="shared" si="1"/>
        <v>9</v>
      </c>
      <c r="C9" s="132" t="str">
        <f t="shared" si="2"/>
        <v>3</v>
      </c>
      <c r="D9" s="132" t="str">
        <f t="shared" si="3"/>
        <v>1</v>
      </c>
      <c r="E9" s="132" t="str">
        <f t="shared" si="4"/>
        <v>02</v>
      </c>
      <c r="F9" s="132" t="str">
        <f t="shared" si="5"/>
        <v>1</v>
      </c>
      <c r="G9" s="132" t="str">
        <f t="shared" si="6"/>
        <v>0</v>
      </c>
      <c r="H9" s="133">
        <v>19310210</v>
      </c>
      <c r="I9" s="148" t="s">
        <v>403</v>
      </c>
      <c r="J9" s="149" t="s">
        <v>404</v>
      </c>
      <c r="K9" s="135" t="s">
        <v>194</v>
      </c>
      <c r="L9" s="154" t="s">
        <v>1715</v>
      </c>
    </row>
    <row r="10" spans="1:12" ht="31.5" x14ac:dyDescent="0.25">
      <c r="A10" s="136" t="str">
        <f t="shared" si="0"/>
        <v>1</v>
      </c>
      <c r="B10" s="136" t="str">
        <f t="shared" si="1"/>
        <v>9</v>
      </c>
      <c r="C10" s="136" t="str">
        <f t="shared" si="2"/>
        <v>3</v>
      </c>
      <c r="D10" s="136" t="str">
        <f t="shared" si="3"/>
        <v>1</v>
      </c>
      <c r="E10" s="136" t="str">
        <f t="shared" si="4"/>
        <v>02</v>
      </c>
      <c r="F10" s="136" t="str">
        <f t="shared" si="5"/>
        <v>1</v>
      </c>
      <c r="G10" s="136" t="str">
        <f t="shared" si="6"/>
        <v>1</v>
      </c>
      <c r="H10" s="137">
        <v>19310211</v>
      </c>
      <c r="I10" s="150" t="s">
        <v>405</v>
      </c>
      <c r="J10" s="151" t="s">
        <v>406</v>
      </c>
      <c r="K10" s="139" t="s">
        <v>198</v>
      </c>
      <c r="L10" s="155" t="s">
        <v>1715</v>
      </c>
    </row>
    <row r="11" spans="1:12" ht="63" x14ac:dyDescent="0.25">
      <c r="A11" s="132" t="str">
        <f t="shared" si="0"/>
        <v>1</v>
      </c>
      <c r="B11" s="132" t="str">
        <f t="shared" si="1"/>
        <v>9</v>
      </c>
      <c r="C11" s="132" t="str">
        <f t="shared" si="2"/>
        <v>3</v>
      </c>
      <c r="D11" s="132" t="str">
        <f t="shared" si="3"/>
        <v>1</v>
      </c>
      <c r="E11" s="132" t="str">
        <f t="shared" si="4"/>
        <v>02</v>
      </c>
      <c r="F11" s="132" t="str">
        <f t="shared" si="5"/>
        <v>2</v>
      </c>
      <c r="G11" s="132" t="str">
        <f t="shared" si="6"/>
        <v>0</v>
      </c>
      <c r="H11" s="133">
        <v>19310220</v>
      </c>
      <c r="I11" s="148" t="s">
        <v>407</v>
      </c>
      <c r="J11" s="149" t="s">
        <v>408</v>
      </c>
      <c r="K11" s="135" t="s">
        <v>194</v>
      </c>
      <c r="L11" s="154" t="s">
        <v>1715</v>
      </c>
    </row>
    <row r="12" spans="1:12" ht="63" x14ac:dyDescent="0.25">
      <c r="A12" s="136" t="str">
        <f t="shared" si="0"/>
        <v>1</v>
      </c>
      <c r="B12" s="136" t="str">
        <f t="shared" si="1"/>
        <v>9</v>
      </c>
      <c r="C12" s="136" t="str">
        <f t="shared" si="2"/>
        <v>3</v>
      </c>
      <c r="D12" s="136" t="str">
        <f t="shared" si="3"/>
        <v>1</v>
      </c>
      <c r="E12" s="136" t="str">
        <f t="shared" si="4"/>
        <v>02</v>
      </c>
      <c r="F12" s="136" t="str">
        <f t="shared" si="5"/>
        <v>2</v>
      </c>
      <c r="G12" s="136" t="str">
        <f t="shared" si="6"/>
        <v>1</v>
      </c>
      <c r="H12" s="137">
        <v>19310221</v>
      </c>
      <c r="I12" s="150" t="s">
        <v>409</v>
      </c>
      <c r="J12" s="151" t="s">
        <v>410</v>
      </c>
      <c r="K12" s="139" t="s">
        <v>198</v>
      </c>
      <c r="L12" s="155" t="s">
        <v>1715</v>
      </c>
    </row>
    <row r="13" spans="1:12" s="187" customFormat="1" ht="63" x14ac:dyDescent="0.25">
      <c r="A13" s="183" t="str">
        <f t="shared" si="0"/>
        <v>1</v>
      </c>
      <c r="B13" s="183" t="str">
        <f t="shared" si="1"/>
        <v>6</v>
      </c>
      <c r="C13" s="183" t="str">
        <f t="shared" si="2"/>
        <v>1</v>
      </c>
      <c r="D13" s="183" t="str">
        <f t="shared" si="3"/>
        <v>1</v>
      </c>
      <c r="E13" s="183" t="str">
        <f t="shared" si="4"/>
        <v>50</v>
      </c>
      <c r="F13" s="183" t="str">
        <f t="shared" si="5"/>
        <v>1</v>
      </c>
      <c r="G13" s="183" t="str">
        <f t="shared" si="6"/>
        <v>0</v>
      </c>
      <c r="H13" s="184">
        <v>16115010</v>
      </c>
      <c r="I13" s="134" t="s">
        <v>1655</v>
      </c>
      <c r="J13" s="185" t="s">
        <v>1656</v>
      </c>
      <c r="K13" s="186" t="s">
        <v>194</v>
      </c>
      <c r="L13" s="188" t="s">
        <v>1728</v>
      </c>
    </row>
    <row r="14" spans="1:12" s="187" customFormat="1" ht="63" x14ac:dyDescent="0.25">
      <c r="A14" s="136" t="str">
        <f t="shared" si="0"/>
        <v>1</v>
      </c>
      <c r="B14" s="136" t="str">
        <f t="shared" si="1"/>
        <v>6</v>
      </c>
      <c r="C14" s="136" t="str">
        <f t="shared" si="2"/>
        <v>1</v>
      </c>
      <c r="D14" s="136" t="str">
        <f t="shared" si="3"/>
        <v>1</v>
      </c>
      <c r="E14" s="136" t="str">
        <f t="shared" si="4"/>
        <v>50</v>
      </c>
      <c r="F14" s="136" t="str">
        <f t="shared" si="5"/>
        <v>1</v>
      </c>
      <c r="G14" s="136" t="str">
        <f t="shared" si="6"/>
        <v>1</v>
      </c>
      <c r="H14" s="167">
        <v>16115011</v>
      </c>
      <c r="I14" s="150" t="s">
        <v>1657</v>
      </c>
      <c r="J14" s="138" t="s">
        <v>1654</v>
      </c>
      <c r="K14" s="139" t="s">
        <v>198</v>
      </c>
      <c r="L14" s="188" t="s">
        <v>1728</v>
      </c>
    </row>
  </sheetData>
  <autoFilter ref="A1:L12"/>
  <conditionalFormatting sqref="H2:H7">
    <cfRule type="expression" dxfId="3978" priority="106">
      <formula>IF(#REF!="",FALSE,IF(#REF!&gt;9999999,IF(#REF!&lt;100000000,FALSE,TRUE),TRUE))</formula>
    </cfRule>
  </conditionalFormatting>
  <conditionalFormatting sqref="H2:J5">
    <cfRule type="expression" dxfId="3977" priority="107">
      <formula>MID(#REF!,2,7)="0000000"</formula>
    </cfRule>
    <cfRule type="expression" dxfId="3976" priority="108">
      <formula>MID(#REF!,3,6)="000000"</formula>
    </cfRule>
    <cfRule type="expression" dxfId="3975" priority="109">
      <formula>MID(#REF!,4,5)="00000"</formula>
    </cfRule>
    <cfRule type="expression" dxfId="3974" priority="110">
      <formula>MID(#REF!,5,4)="0000"</formula>
    </cfRule>
    <cfRule type="expression" dxfId="3973" priority="111">
      <formula>MID(#REF!,7,2)="00"</formula>
    </cfRule>
    <cfRule type="expression" dxfId="3972" priority="112">
      <formula>MID(#REF!,8,1)="0"</formula>
    </cfRule>
    <cfRule type="expression" dxfId="3971" priority="113">
      <formula>$L2="Excluído"</formula>
    </cfRule>
    <cfRule type="expression" dxfId="3970" priority="114">
      <formula>$L2="Alterar"</formula>
    </cfRule>
    <cfRule type="expression" dxfId="3969" priority="115">
      <formula>$L2="Excluir"</formula>
    </cfRule>
    <cfRule type="expression" dxfId="3968" priority="116">
      <formula>$L2="Incluir"</formula>
    </cfRule>
  </conditionalFormatting>
  <conditionalFormatting sqref="H6:J7">
    <cfRule type="expression" dxfId="3967" priority="96">
      <formula>MID(#REF!,2,7)="0000000"</formula>
    </cfRule>
    <cfRule type="expression" dxfId="3966" priority="97">
      <formula>MID(#REF!,3,6)="000000"</formula>
    </cfRule>
    <cfRule type="expression" dxfId="3965" priority="98">
      <formula>MID(#REF!,4,5)="00000"</formula>
    </cfRule>
    <cfRule type="expression" dxfId="3964" priority="99">
      <formula>MID(#REF!,5,4)="0000"</formula>
    </cfRule>
    <cfRule type="expression" dxfId="3963" priority="100">
      <formula>MID(#REF!,7,2)="00"</formula>
    </cfRule>
    <cfRule type="expression" dxfId="3962" priority="101">
      <formula>MID(#REF!,8,1)="0"</formula>
    </cfRule>
    <cfRule type="expression" dxfId="3961" priority="102">
      <formula>$K6="Excluído"</formula>
    </cfRule>
    <cfRule type="expression" dxfId="3960" priority="103">
      <formula>$K6="Alterar"</formula>
    </cfRule>
    <cfRule type="expression" dxfId="3959" priority="104">
      <formula>$K6="Excluir"</formula>
    </cfRule>
    <cfRule type="expression" dxfId="3958" priority="105">
      <formula>$K6="Incluir"</formula>
    </cfRule>
  </conditionalFormatting>
  <conditionalFormatting sqref="K11">
    <cfRule type="expression" dxfId="3957" priority="86">
      <formula>MID(#REF!,2,7)="0000000"</formula>
    </cfRule>
    <cfRule type="expression" dxfId="3956" priority="87">
      <formula>MID(#REF!,3,6)="000000"</formula>
    </cfRule>
    <cfRule type="expression" dxfId="3955" priority="88">
      <formula>MID(#REF!,4,5)="00000"</formula>
    </cfRule>
    <cfRule type="expression" dxfId="3954" priority="89">
      <formula>MID(#REF!,5,4)="0000"</formula>
    </cfRule>
    <cfRule type="expression" dxfId="3953" priority="90">
      <formula>MID(#REF!,7,2)="00"</formula>
    </cfRule>
    <cfRule type="expression" dxfId="3952" priority="91">
      <formula>MID(#REF!,8,1)="0"</formula>
    </cfRule>
    <cfRule type="expression" dxfId="3951" priority="92">
      <formula>$L11="Excluído"</formula>
    </cfRule>
    <cfRule type="expression" dxfId="3950" priority="93">
      <formula>$L11="Alterar"</formula>
    </cfRule>
    <cfRule type="expression" dxfId="3949" priority="94">
      <formula>$L11="Excluir"</formula>
    </cfRule>
    <cfRule type="expression" dxfId="3948" priority="95">
      <formula>$L11="Incluir"</formula>
    </cfRule>
  </conditionalFormatting>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1"/>
  <sheetViews>
    <sheetView showGridLines="0" zoomScale="80" zoomScaleNormal="80" workbookViewId="0">
      <pane ySplit="1" topLeftCell="A2" activePane="bottomLeft" state="frozen"/>
      <selection activeCell="H1" sqref="H1"/>
      <selection pane="bottomLeft" activeCell="L430" sqref="L430"/>
    </sheetView>
  </sheetViews>
  <sheetFormatPr defaultRowHeight="15.75" x14ac:dyDescent="0.25"/>
  <cols>
    <col min="1" max="1" width="3.5703125" style="60" customWidth="1"/>
    <col min="2" max="2" width="3.42578125" style="60" customWidth="1"/>
    <col min="3" max="3" width="4.140625" style="60" customWidth="1"/>
    <col min="4" max="4" width="3.42578125" style="60" customWidth="1"/>
    <col min="5" max="5" width="5.42578125" style="60" customWidth="1"/>
    <col min="6" max="6" width="3.7109375" style="60" customWidth="1"/>
    <col min="7" max="7" width="3.5703125" style="60" customWidth="1"/>
    <col min="8" max="8" width="18.42578125" style="61" customWidth="1"/>
    <col min="9" max="9" width="89.5703125" style="52" customWidth="1"/>
    <col min="10" max="10" width="19.28515625" style="53" customWidth="1"/>
    <col min="11" max="11" width="19.140625" style="53" customWidth="1"/>
    <col min="12" max="12" width="19.28515625" style="53" customWidth="1"/>
    <col min="13" max="13" width="7.85546875" style="53" customWidth="1"/>
    <col min="14" max="14" width="19.28515625" style="53" customWidth="1"/>
    <col min="15" max="15" width="19.28515625" style="100" customWidth="1"/>
    <col min="16" max="16" width="20.28515625" style="53" customWidth="1"/>
    <col min="17" max="17" width="19.28515625" style="53" customWidth="1"/>
    <col min="18" max="16384" width="9.140625" style="42"/>
  </cols>
  <sheetData>
    <row r="1" spans="1:17" ht="92.25" customHeight="1" thickBot="1" x14ac:dyDescent="0.3">
      <c r="A1" s="96" t="s">
        <v>187</v>
      </c>
      <c r="B1" s="97" t="s">
        <v>188</v>
      </c>
      <c r="C1" s="97" t="s">
        <v>28</v>
      </c>
      <c r="D1" s="97" t="s">
        <v>189</v>
      </c>
      <c r="E1" s="97" t="s">
        <v>190</v>
      </c>
      <c r="F1" s="97" t="s">
        <v>191</v>
      </c>
      <c r="G1" s="97" t="s">
        <v>192</v>
      </c>
      <c r="H1" s="97" t="s">
        <v>600</v>
      </c>
      <c r="I1" s="98" t="s">
        <v>601</v>
      </c>
      <c r="J1" s="99" t="s">
        <v>1575</v>
      </c>
      <c r="K1" s="99" t="s">
        <v>1546</v>
      </c>
      <c r="L1" s="99" t="s">
        <v>1336</v>
      </c>
      <c r="M1" s="99" t="s">
        <v>1720</v>
      </c>
      <c r="N1" s="99" t="s">
        <v>1705</v>
      </c>
      <c r="O1" s="99" t="s">
        <v>1696</v>
      </c>
      <c r="P1" s="99" t="s">
        <v>1546</v>
      </c>
      <c r="Q1" s="99" t="s">
        <v>1336</v>
      </c>
    </row>
    <row r="2" spans="1:17" ht="35.1" customHeight="1" x14ac:dyDescent="0.25">
      <c r="A2" s="107" t="str">
        <f t="shared" ref="A2:A106" si="0">MID($H2,1,1)</f>
        <v>1</v>
      </c>
      <c r="B2" s="107" t="str">
        <f t="shared" ref="B2:B106" si="1">MID($H2,2,1)</f>
        <v>1</v>
      </c>
      <c r="C2" s="107" t="str">
        <f t="shared" ref="C2:C106" si="2">MID($H2,3,1)</f>
        <v>1</v>
      </c>
      <c r="D2" s="107" t="str">
        <f t="shared" ref="D2:D106" si="3">MID($H2,4,1)</f>
        <v>2</v>
      </c>
      <c r="E2" s="107" t="str">
        <f t="shared" ref="E2:E106" si="4">MID($H2,5,2)</f>
        <v>01</v>
      </c>
      <c r="F2" s="107" t="str">
        <f t="shared" ref="F2:F4" si="5">MID($H2,7,1)</f>
        <v>1</v>
      </c>
      <c r="G2" s="107" t="str">
        <f t="shared" ref="G2:G4" si="6">MID($H2,8,1)</f>
        <v>1</v>
      </c>
      <c r="H2" s="101">
        <v>11120111</v>
      </c>
      <c r="I2" s="102" t="s">
        <v>203</v>
      </c>
      <c r="J2" s="103">
        <v>100</v>
      </c>
      <c r="K2" s="103" t="s">
        <v>192</v>
      </c>
      <c r="L2" s="103" t="s">
        <v>188</v>
      </c>
      <c r="M2" s="103">
        <v>1</v>
      </c>
      <c r="N2" s="103">
        <v>500</v>
      </c>
      <c r="O2" s="104" t="s">
        <v>1687</v>
      </c>
      <c r="P2" s="103" t="s">
        <v>1545</v>
      </c>
      <c r="Q2" s="103" t="s">
        <v>188</v>
      </c>
    </row>
    <row r="3" spans="1:17" ht="35.1" customHeight="1" x14ac:dyDescent="0.25">
      <c r="A3" s="107" t="str">
        <f t="shared" si="0"/>
        <v>1</v>
      </c>
      <c r="B3" s="107" t="str">
        <f t="shared" si="1"/>
        <v>1</v>
      </c>
      <c r="C3" s="107" t="str">
        <f t="shared" si="2"/>
        <v>1</v>
      </c>
      <c r="D3" s="107" t="str">
        <f t="shared" si="3"/>
        <v>2</v>
      </c>
      <c r="E3" s="107" t="str">
        <f t="shared" si="4"/>
        <v>01</v>
      </c>
      <c r="F3" s="107" t="str">
        <f t="shared" si="5"/>
        <v>1</v>
      </c>
      <c r="G3" s="107" t="str">
        <f t="shared" si="6"/>
        <v>1</v>
      </c>
      <c r="H3" s="101">
        <v>11120111</v>
      </c>
      <c r="I3" s="102" t="s">
        <v>203</v>
      </c>
      <c r="J3" s="103">
        <v>101</v>
      </c>
      <c r="K3" s="103" t="s">
        <v>1545</v>
      </c>
      <c r="L3" s="103" t="s">
        <v>188</v>
      </c>
      <c r="M3" s="103">
        <v>1</v>
      </c>
      <c r="N3" s="103">
        <v>500</v>
      </c>
      <c r="O3" s="104" t="s">
        <v>1687</v>
      </c>
      <c r="P3" s="103" t="s">
        <v>1545</v>
      </c>
      <c r="Q3" s="103" t="s">
        <v>188</v>
      </c>
    </row>
    <row r="4" spans="1:17" ht="35.1" customHeight="1" x14ac:dyDescent="0.25">
      <c r="A4" s="107" t="str">
        <f t="shared" si="0"/>
        <v>1</v>
      </c>
      <c r="B4" s="107" t="str">
        <f t="shared" si="1"/>
        <v>1</v>
      </c>
      <c r="C4" s="107" t="str">
        <f t="shared" si="2"/>
        <v>1</v>
      </c>
      <c r="D4" s="107" t="str">
        <f t="shared" si="3"/>
        <v>2</v>
      </c>
      <c r="E4" s="107" t="str">
        <f t="shared" si="4"/>
        <v>01</v>
      </c>
      <c r="F4" s="107" t="str">
        <f t="shared" si="5"/>
        <v>1</v>
      </c>
      <c r="G4" s="107" t="str">
        <f t="shared" si="6"/>
        <v>1</v>
      </c>
      <c r="H4" s="101">
        <v>11120111</v>
      </c>
      <c r="I4" s="102" t="s">
        <v>203</v>
      </c>
      <c r="J4" s="103">
        <v>102</v>
      </c>
      <c r="K4" s="103" t="s">
        <v>192</v>
      </c>
      <c r="L4" s="103" t="s">
        <v>188</v>
      </c>
      <c r="M4" s="103">
        <v>1</v>
      </c>
      <c r="N4" s="103">
        <v>500</v>
      </c>
      <c r="O4" s="104" t="s">
        <v>1687</v>
      </c>
      <c r="P4" s="103" t="s">
        <v>1545</v>
      </c>
      <c r="Q4" s="103" t="s">
        <v>188</v>
      </c>
    </row>
    <row r="5" spans="1:17" ht="35.1" customHeight="1" x14ac:dyDescent="0.25">
      <c r="A5" s="62" t="str">
        <f t="shared" si="0"/>
        <v>1</v>
      </c>
      <c r="B5" s="62" t="str">
        <f t="shared" si="1"/>
        <v>1</v>
      </c>
      <c r="C5" s="62" t="str">
        <f t="shared" si="2"/>
        <v>1</v>
      </c>
      <c r="D5" s="62" t="str">
        <f t="shared" si="3"/>
        <v>2</v>
      </c>
      <c r="E5" s="62" t="str">
        <f t="shared" si="4"/>
        <v>50</v>
      </c>
      <c r="F5" s="62">
        <v>0</v>
      </c>
      <c r="G5" s="62">
        <v>1</v>
      </c>
      <c r="H5" s="39">
        <v>11125001</v>
      </c>
      <c r="I5" s="63" t="s">
        <v>510</v>
      </c>
      <c r="J5" s="55">
        <v>100</v>
      </c>
      <c r="K5" s="55" t="s">
        <v>192</v>
      </c>
      <c r="L5" s="55" t="s">
        <v>188</v>
      </c>
      <c r="M5" s="55">
        <v>1</v>
      </c>
      <c r="N5" s="55">
        <v>500</v>
      </c>
      <c r="O5" s="94" t="s">
        <v>1687</v>
      </c>
      <c r="P5" s="55" t="s">
        <v>192</v>
      </c>
      <c r="Q5" s="55" t="s">
        <v>188</v>
      </c>
    </row>
    <row r="6" spans="1:17" ht="35.1" customHeight="1" x14ac:dyDescent="0.25">
      <c r="A6" s="62" t="str">
        <f t="shared" si="0"/>
        <v>1</v>
      </c>
      <c r="B6" s="62" t="str">
        <f t="shared" si="1"/>
        <v>1</v>
      </c>
      <c r="C6" s="62" t="str">
        <f t="shared" si="2"/>
        <v>1</v>
      </c>
      <c r="D6" s="62" t="str">
        <f t="shared" si="3"/>
        <v>2</v>
      </c>
      <c r="E6" s="62" t="str">
        <f t="shared" si="4"/>
        <v>50</v>
      </c>
      <c r="F6" s="62">
        <v>0</v>
      </c>
      <c r="G6" s="62">
        <v>1</v>
      </c>
      <c r="H6" s="39">
        <v>11125001</v>
      </c>
      <c r="I6" s="63" t="s">
        <v>510</v>
      </c>
      <c r="J6" s="55">
        <v>101</v>
      </c>
      <c r="K6" s="55" t="s">
        <v>192</v>
      </c>
      <c r="L6" s="55" t="s">
        <v>188</v>
      </c>
      <c r="M6" s="55">
        <v>1</v>
      </c>
      <c r="N6" s="55">
        <v>500</v>
      </c>
      <c r="O6" s="94" t="s">
        <v>1687</v>
      </c>
      <c r="P6" s="55" t="s">
        <v>192</v>
      </c>
      <c r="Q6" s="55" t="s">
        <v>188</v>
      </c>
    </row>
    <row r="7" spans="1:17" ht="35.1" customHeight="1" x14ac:dyDescent="0.25">
      <c r="A7" s="62" t="str">
        <f t="shared" si="0"/>
        <v>1</v>
      </c>
      <c r="B7" s="62" t="str">
        <f t="shared" si="1"/>
        <v>1</v>
      </c>
      <c r="C7" s="62" t="str">
        <f t="shared" si="2"/>
        <v>1</v>
      </c>
      <c r="D7" s="62" t="str">
        <f t="shared" si="3"/>
        <v>2</v>
      </c>
      <c r="E7" s="62" t="str">
        <f t="shared" si="4"/>
        <v>50</v>
      </c>
      <c r="F7" s="62">
        <v>0</v>
      </c>
      <c r="G7" s="62">
        <v>1</v>
      </c>
      <c r="H7" s="39">
        <v>11125001</v>
      </c>
      <c r="I7" s="63" t="s">
        <v>510</v>
      </c>
      <c r="J7" s="55">
        <v>102</v>
      </c>
      <c r="K7" s="55" t="s">
        <v>192</v>
      </c>
      <c r="L7" s="55" t="s">
        <v>188</v>
      </c>
      <c r="M7" s="55">
        <v>1</v>
      </c>
      <c r="N7" s="55">
        <v>500</v>
      </c>
      <c r="O7" s="94" t="s">
        <v>1687</v>
      </c>
      <c r="P7" s="55" t="s">
        <v>192</v>
      </c>
      <c r="Q7" s="55" t="s">
        <v>188</v>
      </c>
    </row>
    <row r="8" spans="1:17" ht="35.1" customHeight="1" x14ac:dyDescent="0.25">
      <c r="A8" s="107" t="str">
        <f t="shared" si="0"/>
        <v>1</v>
      </c>
      <c r="B8" s="107" t="str">
        <f t="shared" si="1"/>
        <v>1</v>
      </c>
      <c r="C8" s="107" t="str">
        <f t="shared" si="2"/>
        <v>1</v>
      </c>
      <c r="D8" s="107" t="str">
        <f t="shared" si="3"/>
        <v>2</v>
      </c>
      <c r="E8" s="107" t="str">
        <f t="shared" si="4"/>
        <v>53</v>
      </c>
      <c r="F8" s="107">
        <v>0</v>
      </c>
      <c r="G8" s="107">
        <v>1</v>
      </c>
      <c r="H8" s="101">
        <v>11125301</v>
      </c>
      <c r="I8" s="105" t="s">
        <v>1244</v>
      </c>
      <c r="J8" s="103">
        <v>100</v>
      </c>
      <c r="K8" s="103" t="s">
        <v>192</v>
      </c>
      <c r="L8" s="103" t="s">
        <v>188</v>
      </c>
      <c r="M8" s="103">
        <v>1</v>
      </c>
      <c r="N8" s="103">
        <v>500</v>
      </c>
      <c r="O8" s="104" t="s">
        <v>1687</v>
      </c>
      <c r="P8" s="103" t="s">
        <v>192</v>
      </c>
      <c r="Q8" s="103" t="s">
        <v>188</v>
      </c>
    </row>
    <row r="9" spans="1:17" ht="35.1" customHeight="1" x14ac:dyDescent="0.25">
      <c r="A9" s="107" t="str">
        <f t="shared" si="0"/>
        <v>1</v>
      </c>
      <c r="B9" s="107" t="str">
        <f t="shared" si="1"/>
        <v>1</v>
      </c>
      <c r="C9" s="107" t="str">
        <f t="shared" si="2"/>
        <v>1</v>
      </c>
      <c r="D9" s="107" t="str">
        <f t="shared" si="3"/>
        <v>2</v>
      </c>
      <c r="E9" s="107" t="str">
        <f t="shared" si="4"/>
        <v>53</v>
      </c>
      <c r="F9" s="107">
        <v>0</v>
      </c>
      <c r="G9" s="107">
        <v>1</v>
      </c>
      <c r="H9" s="101">
        <v>11125301</v>
      </c>
      <c r="I9" s="105" t="s">
        <v>1244</v>
      </c>
      <c r="J9" s="103">
        <v>101</v>
      </c>
      <c r="K9" s="103" t="s">
        <v>192</v>
      </c>
      <c r="L9" s="103" t="s">
        <v>188</v>
      </c>
      <c r="M9" s="103">
        <v>1</v>
      </c>
      <c r="N9" s="103">
        <v>500</v>
      </c>
      <c r="O9" s="104" t="s">
        <v>1687</v>
      </c>
      <c r="P9" s="103" t="s">
        <v>192</v>
      </c>
      <c r="Q9" s="103" t="s">
        <v>188</v>
      </c>
    </row>
    <row r="10" spans="1:17" ht="35.1" customHeight="1" x14ac:dyDescent="0.25">
      <c r="A10" s="107" t="str">
        <f t="shared" si="0"/>
        <v>1</v>
      </c>
      <c r="B10" s="107" t="str">
        <f t="shared" si="1"/>
        <v>1</v>
      </c>
      <c r="C10" s="107" t="str">
        <f t="shared" si="2"/>
        <v>1</v>
      </c>
      <c r="D10" s="107" t="str">
        <f t="shared" si="3"/>
        <v>2</v>
      </c>
      <c r="E10" s="107" t="str">
        <f t="shared" si="4"/>
        <v>53</v>
      </c>
      <c r="F10" s="107">
        <v>0</v>
      </c>
      <c r="G10" s="107">
        <v>1</v>
      </c>
      <c r="H10" s="101">
        <v>11125301</v>
      </c>
      <c r="I10" s="105" t="s">
        <v>1244</v>
      </c>
      <c r="J10" s="103">
        <v>102</v>
      </c>
      <c r="K10" s="103" t="s">
        <v>192</v>
      </c>
      <c r="L10" s="103" t="s">
        <v>188</v>
      </c>
      <c r="M10" s="103">
        <v>1</v>
      </c>
      <c r="N10" s="103">
        <v>500</v>
      </c>
      <c r="O10" s="104" t="s">
        <v>1687</v>
      </c>
      <c r="P10" s="103" t="s">
        <v>192</v>
      </c>
      <c r="Q10" s="103" t="s">
        <v>188</v>
      </c>
    </row>
    <row r="11" spans="1:17" ht="35.1" customHeight="1" x14ac:dyDescent="0.25">
      <c r="A11" s="62" t="str">
        <f t="shared" si="0"/>
        <v>1</v>
      </c>
      <c r="B11" s="62" t="str">
        <f t="shared" si="1"/>
        <v>1</v>
      </c>
      <c r="C11" s="62" t="str">
        <f t="shared" si="2"/>
        <v>1</v>
      </c>
      <c r="D11" s="62" t="str">
        <f t="shared" si="3"/>
        <v>3</v>
      </c>
      <c r="E11" s="62" t="str">
        <f t="shared" si="4"/>
        <v>03</v>
      </c>
      <c r="F11" s="62" t="str">
        <f t="shared" ref="F11:F122" si="7">MID($H11,7,1)</f>
        <v>1</v>
      </c>
      <c r="G11" s="62" t="str">
        <f t="shared" ref="G11:G122" si="8">MID($H11,8,1)</f>
        <v>1</v>
      </c>
      <c r="H11" s="39">
        <v>11130311</v>
      </c>
      <c r="I11" s="57" t="s">
        <v>211</v>
      </c>
      <c r="J11" s="55">
        <v>100</v>
      </c>
      <c r="K11" s="55" t="s">
        <v>192</v>
      </c>
      <c r="L11" s="55" t="s">
        <v>188</v>
      </c>
      <c r="M11" s="55">
        <v>1</v>
      </c>
      <c r="N11" s="55">
        <v>500</v>
      </c>
      <c r="O11" s="94" t="s">
        <v>1687</v>
      </c>
      <c r="P11" s="55" t="s">
        <v>192</v>
      </c>
      <c r="Q11" s="55" t="s">
        <v>188</v>
      </c>
    </row>
    <row r="12" spans="1:17" ht="35.1" customHeight="1" x14ac:dyDescent="0.25">
      <c r="A12" s="62" t="str">
        <f t="shared" si="0"/>
        <v>1</v>
      </c>
      <c r="B12" s="62" t="str">
        <f t="shared" si="1"/>
        <v>1</v>
      </c>
      <c r="C12" s="62" t="str">
        <f t="shared" si="2"/>
        <v>1</v>
      </c>
      <c r="D12" s="62" t="str">
        <f t="shared" si="3"/>
        <v>3</v>
      </c>
      <c r="E12" s="62" t="str">
        <f t="shared" si="4"/>
        <v>03</v>
      </c>
      <c r="F12" s="62" t="str">
        <f t="shared" si="7"/>
        <v>1</v>
      </c>
      <c r="G12" s="62" t="str">
        <f t="shared" si="8"/>
        <v>1</v>
      </c>
      <c r="H12" s="39">
        <v>11130311</v>
      </c>
      <c r="I12" s="57" t="s">
        <v>211</v>
      </c>
      <c r="J12" s="55">
        <v>101</v>
      </c>
      <c r="K12" s="55" t="s">
        <v>192</v>
      </c>
      <c r="L12" s="55" t="s">
        <v>188</v>
      </c>
      <c r="M12" s="55">
        <v>1</v>
      </c>
      <c r="N12" s="55">
        <v>500</v>
      </c>
      <c r="O12" s="94" t="s">
        <v>1687</v>
      </c>
      <c r="P12" s="55" t="s">
        <v>192</v>
      </c>
      <c r="Q12" s="55" t="s">
        <v>188</v>
      </c>
    </row>
    <row r="13" spans="1:17" ht="35.1" customHeight="1" x14ac:dyDescent="0.25">
      <c r="A13" s="62" t="str">
        <f t="shared" si="0"/>
        <v>1</v>
      </c>
      <c r="B13" s="62" t="str">
        <f t="shared" si="1"/>
        <v>1</v>
      </c>
      <c r="C13" s="62" t="str">
        <f t="shared" si="2"/>
        <v>1</v>
      </c>
      <c r="D13" s="62" t="str">
        <f t="shared" si="3"/>
        <v>3</v>
      </c>
      <c r="E13" s="62" t="str">
        <f t="shared" si="4"/>
        <v>03</v>
      </c>
      <c r="F13" s="62" t="str">
        <f t="shared" si="7"/>
        <v>1</v>
      </c>
      <c r="G13" s="62" t="str">
        <f t="shared" si="8"/>
        <v>1</v>
      </c>
      <c r="H13" s="39">
        <v>11130311</v>
      </c>
      <c r="I13" s="57" t="s">
        <v>211</v>
      </c>
      <c r="J13" s="55">
        <v>102</v>
      </c>
      <c r="K13" s="55" t="s">
        <v>192</v>
      </c>
      <c r="L13" s="55" t="s">
        <v>188</v>
      </c>
      <c r="M13" s="55">
        <v>1</v>
      </c>
      <c r="N13" s="55">
        <v>500</v>
      </c>
      <c r="O13" s="94" t="s">
        <v>1687</v>
      </c>
      <c r="P13" s="55" t="s">
        <v>192</v>
      </c>
      <c r="Q13" s="55" t="s">
        <v>188</v>
      </c>
    </row>
    <row r="14" spans="1:17" ht="35.1" customHeight="1" x14ac:dyDescent="0.25">
      <c r="A14" s="107" t="str">
        <f t="shared" si="0"/>
        <v>1</v>
      </c>
      <c r="B14" s="107" t="str">
        <f t="shared" si="1"/>
        <v>1</v>
      </c>
      <c r="C14" s="107" t="str">
        <f t="shared" si="2"/>
        <v>1</v>
      </c>
      <c r="D14" s="107" t="str">
        <f t="shared" si="3"/>
        <v>3</v>
      </c>
      <c r="E14" s="107" t="str">
        <f t="shared" si="4"/>
        <v>03</v>
      </c>
      <c r="F14" s="107" t="str">
        <f t="shared" si="7"/>
        <v>4</v>
      </c>
      <c r="G14" s="107" t="str">
        <f t="shared" si="8"/>
        <v>1</v>
      </c>
      <c r="H14" s="101">
        <v>11130341</v>
      </c>
      <c r="I14" s="102" t="s">
        <v>215</v>
      </c>
      <c r="J14" s="103">
        <v>100</v>
      </c>
      <c r="K14" s="103" t="s">
        <v>192</v>
      </c>
      <c r="L14" s="103" t="s">
        <v>188</v>
      </c>
      <c r="M14" s="103">
        <v>1</v>
      </c>
      <c r="N14" s="103">
        <v>500</v>
      </c>
      <c r="O14" s="104" t="s">
        <v>1687</v>
      </c>
      <c r="P14" s="103" t="s">
        <v>192</v>
      </c>
      <c r="Q14" s="103" t="s">
        <v>188</v>
      </c>
    </row>
    <row r="15" spans="1:17" ht="35.1" customHeight="1" x14ac:dyDescent="0.25">
      <c r="A15" s="107">
        <v>1</v>
      </c>
      <c r="B15" s="107" t="str">
        <f t="shared" si="1"/>
        <v>1</v>
      </c>
      <c r="C15" s="107" t="str">
        <f t="shared" si="2"/>
        <v>1</v>
      </c>
      <c r="D15" s="107" t="str">
        <f t="shared" si="3"/>
        <v>3</v>
      </c>
      <c r="E15" s="107" t="str">
        <f t="shared" si="4"/>
        <v>03</v>
      </c>
      <c r="F15" s="107" t="str">
        <f t="shared" si="7"/>
        <v>4</v>
      </c>
      <c r="G15" s="107" t="str">
        <f t="shared" si="8"/>
        <v>1</v>
      </c>
      <c r="H15" s="101">
        <v>11130341</v>
      </c>
      <c r="I15" s="102" t="s">
        <v>215</v>
      </c>
      <c r="J15" s="103">
        <v>101</v>
      </c>
      <c r="K15" s="103" t="s">
        <v>192</v>
      </c>
      <c r="L15" s="103" t="s">
        <v>188</v>
      </c>
      <c r="M15" s="103">
        <v>1</v>
      </c>
      <c r="N15" s="103">
        <v>500</v>
      </c>
      <c r="O15" s="104" t="s">
        <v>1687</v>
      </c>
      <c r="P15" s="103" t="s">
        <v>192</v>
      </c>
      <c r="Q15" s="103" t="s">
        <v>188</v>
      </c>
    </row>
    <row r="16" spans="1:17" ht="35.1" customHeight="1" x14ac:dyDescent="0.25">
      <c r="A16" s="107">
        <v>1</v>
      </c>
      <c r="B16" s="107" t="str">
        <f t="shared" si="1"/>
        <v>1</v>
      </c>
      <c r="C16" s="107" t="str">
        <f t="shared" si="2"/>
        <v>1</v>
      </c>
      <c r="D16" s="107" t="str">
        <f t="shared" si="3"/>
        <v>3</v>
      </c>
      <c r="E16" s="107" t="str">
        <f t="shared" si="4"/>
        <v>03</v>
      </c>
      <c r="F16" s="107" t="str">
        <f t="shared" si="7"/>
        <v>4</v>
      </c>
      <c r="G16" s="107" t="str">
        <f t="shared" si="8"/>
        <v>1</v>
      </c>
      <c r="H16" s="101">
        <v>11130341</v>
      </c>
      <c r="I16" s="102" t="s">
        <v>215</v>
      </c>
      <c r="J16" s="103">
        <v>102</v>
      </c>
      <c r="K16" s="103" t="s">
        <v>192</v>
      </c>
      <c r="L16" s="103" t="s">
        <v>188</v>
      </c>
      <c r="M16" s="103">
        <v>1</v>
      </c>
      <c r="N16" s="103">
        <v>500</v>
      </c>
      <c r="O16" s="104" t="s">
        <v>1687</v>
      </c>
      <c r="P16" s="103" t="s">
        <v>192</v>
      </c>
      <c r="Q16" s="103" t="s">
        <v>188</v>
      </c>
    </row>
    <row r="17" spans="1:17" ht="35.1" customHeight="1" x14ac:dyDescent="0.25">
      <c r="A17" s="62" t="str">
        <f t="shared" si="0"/>
        <v>1</v>
      </c>
      <c r="B17" s="62" t="str">
        <f t="shared" si="1"/>
        <v>1</v>
      </c>
      <c r="C17" s="62" t="str">
        <f t="shared" si="2"/>
        <v>1</v>
      </c>
      <c r="D17" s="62" t="str">
        <f t="shared" si="3"/>
        <v>4</v>
      </c>
      <c r="E17" s="62" t="str">
        <f t="shared" si="4"/>
        <v>51</v>
      </c>
      <c r="F17" s="62" t="str">
        <f t="shared" si="7"/>
        <v>1</v>
      </c>
      <c r="G17" s="62" t="str">
        <f t="shared" si="8"/>
        <v>1</v>
      </c>
      <c r="H17" s="39">
        <v>11145111</v>
      </c>
      <c r="I17" s="63" t="s">
        <v>1213</v>
      </c>
      <c r="J17" s="55">
        <v>100</v>
      </c>
      <c r="K17" s="55" t="s">
        <v>192</v>
      </c>
      <c r="L17" s="55" t="s">
        <v>188</v>
      </c>
      <c r="M17" s="55">
        <v>1</v>
      </c>
      <c r="N17" s="55">
        <v>500</v>
      </c>
      <c r="O17" s="94" t="s">
        <v>1687</v>
      </c>
      <c r="P17" s="55" t="s">
        <v>192</v>
      </c>
      <c r="Q17" s="55" t="s">
        <v>188</v>
      </c>
    </row>
    <row r="18" spans="1:17" ht="35.1" customHeight="1" x14ac:dyDescent="0.25">
      <c r="A18" s="62" t="str">
        <f t="shared" si="0"/>
        <v>1</v>
      </c>
      <c r="B18" s="62" t="str">
        <f t="shared" si="1"/>
        <v>1</v>
      </c>
      <c r="C18" s="62" t="str">
        <f t="shared" si="2"/>
        <v>1</v>
      </c>
      <c r="D18" s="62" t="str">
        <f t="shared" si="3"/>
        <v>4</v>
      </c>
      <c r="E18" s="62" t="str">
        <f t="shared" si="4"/>
        <v>51</v>
      </c>
      <c r="F18" s="62" t="str">
        <f t="shared" si="7"/>
        <v>1</v>
      </c>
      <c r="G18" s="62" t="str">
        <f t="shared" si="8"/>
        <v>1</v>
      </c>
      <c r="H18" s="39">
        <v>11145111</v>
      </c>
      <c r="I18" s="63" t="s">
        <v>1213</v>
      </c>
      <c r="J18" s="55">
        <v>101</v>
      </c>
      <c r="K18" s="55" t="s">
        <v>192</v>
      </c>
      <c r="L18" s="55" t="s">
        <v>188</v>
      </c>
      <c r="M18" s="55">
        <v>1</v>
      </c>
      <c r="N18" s="55">
        <v>500</v>
      </c>
      <c r="O18" s="94" t="s">
        <v>1687</v>
      </c>
      <c r="P18" s="55" t="s">
        <v>192</v>
      </c>
      <c r="Q18" s="55" t="s">
        <v>188</v>
      </c>
    </row>
    <row r="19" spans="1:17" ht="35.1" customHeight="1" x14ac:dyDescent="0.25">
      <c r="A19" s="62" t="str">
        <f t="shared" si="0"/>
        <v>1</v>
      </c>
      <c r="B19" s="62" t="str">
        <f t="shared" si="1"/>
        <v>1</v>
      </c>
      <c r="C19" s="62" t="str">
        <f t="shared" si="2"/>
        <v>1</v>
      </c>
      <c r="D19" s="62" t="str">
        <f t="shared" si="3"/>
        <v>4</v>
      </c>
      <c r="E19" s="62" t="str">
        <f t="shared" si="4"/>
        <v>51</v>
      </c>
      <c r="F19" s="62" t="str">
        <f t="shared" si="7"/>
        <v>1</v>
      </c>
      <c r="G19" s="62" t="str">
        <f t="shared" si="8"/>
        <v>1</v>
      </c>
      <c r="H19" s="39">
        <v>11145111</v>
      </c>
      <c r="I19" s="63" t="s">
        <v>1213</v>
      </c>
      <c r="J19" s="55">
        <v>102</v>
      </c>
      <c r="K19" s="55" t="s">
        <v>192</v>
      </c>
      <c r="L19" s="55" t="s">
        <v>188</v>
      </c>
      <c r="M19" s="55">
        <v>1</v>
      </c>
      <c r="N19" s="55">
        <v>500</v>
      </c>
      <c r="O19" s="94" t="s">
        <v>1687</v>
      </c>
      <c r="P19" s="55" t="s">
        <v>192</v>
      </c>
      <c r="Q19" s="55" t="s">
        <v>188</v>
      </c>
    </row>
    <row r="20" spans="1:17" ht="35.1" customHeight="1" x14ac:dyDescent="0.25">
      <c r="A20" s="107" t="str">
        <f t="shared" si="0"/>
        <v>1</v>
      </c>
      <c r="B20" s="107" t="str">
        <f t="shared" si="1"/>
        <v>1</v>
      </c>
      <c r="C20" s="107" t="str">
        <f t="shared" si="2"/>
        <v>1</v>
      </c>
      <c r="D20" s="107" t="str">
        <f t="shared" si="3"/>
        <v>4</v>
      </c>
      <c r="E20" s="107" t="str">
        <f t="shared" si="4"/>
        <v>51</v>
      </c>
      <c r="F20" s="107" t="str">
        <f t="shared" si="7"/>
        <v>2</v>
      </c>
      <c r="G20" s="107" t="str">
        <f t="shared" si="8"/>
        <v>1</v>
      </c>
      <c r="H20" s="101">
        <v>11145121</v>
      </c>
      <c r="I20" s="105" t="s">
        <v>511</v>
      </c>
      <c r="J20" s="103">
        <v>100</v>
      </c>
      <c r="K20" s="103" t="s">
        <v>192</v>
      </c>
      <c r="L20" s="103" t="s">
        <v>188</v>
      </c>
      <c r="M20" s="103">
        <v>1</v>
      </c>
      <c r="N20" s="103">
        <v>761</v>
      </c>
      <c r="O20" s="104" t="s">
        <v>1687</v>
      </c>
      <c r="P20" s="103" t="s">
        <v>192</v>
      </c>
      <c r="Q20" s="103" t="s">
        <v>188</v>
      </c>
    </row>
    <row r="21" spans="1:17" ht="35.1" customHeight="1" x14ac:dyDescent="0.25">
      <c r="A21" s="107" t="str">
        <f t="shared" si="0"/>
        <v>1</v>
      </c>
      <c r="B21" s="107" t="str">
        <f t="shared" si="1"/>
        <v>1</v>
      </c>
      <c r="C21" s="107" t="str">
        <f t="shared" si="2"/>
        <v>1</v>
      </c>
      <c r="D21" s="107" t="str">
        <f t="shared" si="3"/>
        <v>4</v>
      </c>
      <c r="E21" s="107" t="str">
        <f t="shared" si="4"/>
        <v>51</v>
      </c>
      <c r="F21" s="107" t="str">
        <f t="shared" si="7"/>
        <v>2</v>
      </c>
      <c r="G21" s="107" t="str">
        <f t="shared" si="8"/>
        <v>1</v>
      </c>
      <c r="H21" s="101">
        <v>11145121</v>
      </c>
      <c r="I21" s="105" t="s">
        <v>511</v>
      </c>
      <c r="J21" s="103">
        <v>101</v>
      </c>
      <c r="K21" s="103" t="s">
        <v>192</v>
      </c>
      <c r="L21" s="103" t="s">
        <v>188</v>
      </c>
      <c r="M21" s="103">
        <v>1</v>
      </c>
      <c r="N21" s="103">
        <v>761</v>
      </c>
      <c r="O21" s="104" t="s">
        <v>1687</v>
      </c>
      <c r="P21" s="103" t="s">
        <v>192</v>
      </c>
      <c r="Q21" s="103" t="s">
        <v>188</v>
      </c>
    </row>
    <row r="22" spans="1:17" ht="35.1" customHeight="1" x14ac:dyDescent="0.25">
      <c r="A22" s="107" t="str">
        <f t="shared" si="0"/>
        <v>1</v>
      </c>
      <c r="B22" s="107" t="str">
        <f t="shared" si="1"/>
        <v>1</v>
      </c>
      <c r="C22" s="107" t="str">
        <f t="shared" si="2"/>
        <v>1</v>
      </c>
      <c r="D22" s="107" t="str">
        <f t="shared" si="3"/>
        <v>4</v>
      </c>
      <c r="E22" s="107" t="str">
        <f t="shared" si="4"/>
        <v>51</v>
      </c>
      <c r="F22" s="107" t="str">
        <f t="shared" si="7"/>
        <v>2</v>
      </c>
      <c r="G22" s="107" t="str">
        <f t="shared" si="8"/>
        <v>1</v>
      </c>
      <c r="H22" s="101">
        <v>11145121</v>
      </c>
      <c r="I22" s="105" t="s">
        <v>511</v>
      </c>
      <c r="J22" s="103">
        <v>102</v>
      </c>
      <c r="K22" s="103" t="s">
        <v>192</v>
      </c>
      <c r="L22" s="103" t="s">
        <v>188</v>
      </c>
      <c r="M22" s="103">
        <v>1</v>
      </c>
      <c r="N22" s="103">
        <v>761</v>
      </c>
      <c r="O22" s="104" t="s">
        <v>1687</v>
      </c>
      <c r="P22" s="103" t="s">
        <v>192</v>
      </c>
      <c r="Q22" s="103" t="s">
        <v>188</v>
      </c>
    </row>
    <row r="23" spans="1:17" ht="35.1" customHeight="1" x14ac:dyDescent="0.25">
      <c r="A23" s="62" t="str">
        <f t="shared" si="0"/>
        <v>1</v>
      </c>
      <c r="B23" s="62" t="str">
        <f t="shared" si="1"/>
        <v>1</v>
      </c>
      <c r="C23" s="62" t="str">
        <f t="shared" si="2"/>
        <v>1</v>
      </c>
      <c r="D23" s="62" t="str">
        <f t="shared" si="3"/>
        <v>4</v>
      </c>
      <c r="E23" s="62" t="str">
        <f t="shared" si="4"/>
        <v>52</v>
      </c>
      <c r="F23" s="62" t="str">
        <f t="shared" si="7"/>
        <v>0</v>
      </c>
      <c r="G23" s="62" t="str">
        <f t="shared" si="8"/>
        <v>1</v>
      </c>
      <c r="H23" s="39">
        <v>11145201</v>
      </c>
      <c r="I23" s="63" t="s">
        <v>1589</v>
      </c>
      <c r="J23" s="55">
        <v>100</v>
      </c>
      <c r="K23" s="55" t="s">
        <v>192</v>
      </c>
      <c r="L23" s="55" t="s">
        <v>188</v>
      </c>
      <c r="M23" s="55">
        <v>1</v>
      </c>
      <c r="N23" s="55">
        <v>500</v>
      </c>
      <c r="O23" s="94" t="s">
        <v>1687</v>
      </c>
      <c r="P23" s="55" t="s">
        <v>192</v>
      </c>
      <c r="Q23" s="55" t="s">
        <v>188</v>
      </c>
    </row>
    <row r="24" spans="1:17" ht="35.1" customHeight="1" x14ac:dyDescent="0.25">
      <c r="A24" s="62" t="str">
        <f t="shared" si="0"/>
        <v>1</v>
      </c>
      <c r="B24" s="62" t="str">
        <f t="shared" si="1"/>
        <v>1</v>
      </c>
      <c r="C24" s="62" t="str">
        <f t="shared" si="2"/>
        <v>1</v>
      </c>
      <c r="D24" s="62" t="str">
        <f t="shared" si="3"/>
        <v>4</v>
      </c>
      <c r="E24" s="62" t="str">
        <f t="shared" si="4"/>
        <v>52</v>
      </c>
      <c r="F24" s="62" t="str">
        <f t="shared" si="7"/>
        <v>0</v>
      </c>
      <c r="G24" s="62" t="str">
        <f t="shared" si="8"/>
        <v>1</v>
      </c>
      <c r="H24" s="39">
        <v>11145201</v>
      </c>
      <c r="I24" s="63" t="s">
        <v>697</v>
      </c>
      <c r="J24" s="55">
        <v>101</v>
      </c>
      <c r="K24" s="55" t="s">
        <v>192</v>
      </c>
      <c r="L24" s="55" t="s">
        <v>188</v>
      </c>
      <c r="M24" s="55">
        <v>1</v>
      </c>
      <c r="N24" s="55">
        <v>500</v>
      </c>
      <c r="O24" s="94" t="s">
        <v>1687</v>
      </c>
      <c r="P24" s="55" t="s">
        <v>192</v>
      </c>
      <c r="Q24" s="55" t="s">
        <v>188</v>
      </c>
    </row>
    <row r="25" spans="1:17" ht="35.1" customHeight="1" x14ac:dyDescent="0.25">
      <c r="A25" s="108" t="str">
        <f t="shared" si="0"/>
        <v>1</v>
      </c>
      <c r="B25" s="108" t="str">
        <f t="shared" si="1"/>
        <v>1</v>
      </c>
      <c r="C25" s="108" t="str">
        <f t="shared" si="2"/>
        <v>2</v>
      </c>
      <c r="D25" s="108" t="str">
        <f t="shared" si="3"/>
        <v>1</v>
      </c>
      <c r="E25" s="108" t="str">
        <f t="shared" si="4"/>
        <v>01</v>
      </c>
      <c r="F25" s="108" t="str">
        <f t="shared" si="7"/>
        <v>0</v>
      </c>
      <c r="G25" s="108" t="str">
        <f t="shared" si="8"/>
        <v>1</v>
      </c>
      <c r="H25" s="101">
        <v>11210101</v>
      </c>
      <c r="I25" s="106" t="s">
        <v>1544</v>
      </c>
      <c r="J25" s="103">
        <v>185</v>
      </c>
      <c r="K25" s="103" t="s">
        <v>192</v>
      </c>
      <c r="L25" s="103" t="s">
        <v>1337</v>
      </c>
      <c r="M25" s="103">
        <v>1</v>
      </c>
      <c r="N25" s="103">
        <v>753</v>
      </c>
      <c r="O25" s="104" t="s">
        <v>1687</v>
      </c>
      <c r="P25" s="103" t="s">
        <v>192</v>
      </c>
      <c r="Q25" s="103" t="s">
        <v>1337</v>
      </c>
    </row>
    <row r="26" spans="1:17" ht="35.1" customHeight="1" x14ac:dyDescent="0.25">
      <c r="A26" s="108" t="str">
        <f t="shared" si="0"/>
        <v>1</v>
      </c>
      <c r="B26" s="108" t="str">
        <f t="shared" si="1"/>
        <v>1</v>
      </c>
      <c r="C26" s="108" t="str">
        <f t="shared" si="2"/>
        <v>2</v>
      </c>
      <c r="D26" s="108" t="str">
        <f t="shared" si="3"/>
        <v>1</v>
      </c>
      <c r="E26" s="108" t="str">
        <f t="shared" si="4"/>
        <v>01</v>
      </c>
      <c r="F26" s="108" t="str">
        <f t="shared" si="7"/>
        <v>0</v>
      </c>
      <c r="G26" s="108" t="str">
        <f t="shared" si="8"/>
        <v>1</v>
      </c>
      <c r="H26" s="101">
        <v>11210101</v>
      </c>
      <c r="I26" s="106" t="s">
        <v>1544</v>
      </c>
      <c r="J26" s="103">
        <v>185</v>
      </c>
      <c r="K26" s="103" t="s">
        <v>192</v>
      </c>
      <c r="L26" s="103" t="s">
        <v>1337</v>
      </c>
      <c r="M26" s="103">
        <v>1</v>
      </c>
      <c r="N26" s="103">
        <v>759</v>
      </c>
      <c r="O26" s="104" t="s">
        <v>1687</v>
      </c>
      <c r="P26" s="103" t="s">
        <v>192</v>
      </c>
      <c r="Q26" s="103" t="s">
        <v>1337</v>
      </c>
    </row>
    <row r="27" spans="1:17" ht="35.1" customHeight="1" x14ac:dyDescent="0.25">
      <c r="A27" s="108" t="str">
        <f t="shared" si="0"/>
        <v>1</v>
      </c>
      <c r="B27" s="108" t="str">
        <f t="shared" si="1"/>
        <v>1</v>
      </c>
      <c r="C27" s="108" t="str">
        <f t="shared" si="2"/>
        <v>2</v>
      </c>
      <c r="D27" s="108" t="str">
        <f t="shared" si="3"/>
        <v>1</v>
      </c>
      <c r="E27" s="108" t="str">
        <f t="shared" si="4"/>
        <v>01</v>
      </c>
      <c r="F27" s="108" t="str">
        <f t="shared" si="7"/>
        <v>0</v>
      </c>
      <c r="G27" s="108" t="str">
        <f t="shared" si="8"/>
        <v>1</v>
      </c>
      <c r="H27" s="101">
        <v>11210101</v>
      </c>
      <c r="I27" s="106" t="s">
        <v>1544</v>
      </c>
      <c r="J27" s="103">
        <v>170</v>
      </c>
      <c r="K27" s="103" t="s">
        <v>192</v>
      </c>
      <c r="L27" s="103" t="s">
        <v>1337</v>
      </c>
      <c r="M27" s="103">
        <v>1</v>
      </c>
      <c r="N27" s="103">
        <v>501</v>
      </c>
      <c r="O27" s="104" t="s">
        <v>1687</v>
      </c>
      <c r="P27" s="103" t="s">
        <v>192</v>
      </c>
      <c r="Q27" s="103" t="s">
        <v>1337</v>
      </c>
    </row>
    <row r="28" spans="1:17" ht="42" customHeight="1" x14ac:dyDescent="0.25">
      <c r="A28" s="62" t="str">
        <f t="shared" si="0"/>
        <v>1</v>
      </c>
      <c r="B28" s="62" t="str">
        <f t="shared" si="1"/>
        <v>1</v>
      </c>
      <c r="C28" s="62" t="str">
        <f t="shared" si="2"/>
        <v>2</v>
      </c>
      <c r="D28" s="62" t="str">
        <f t="shared" si="3"/>
        <v>1</v>
      </c>
      <c r="E28" s="62" t="str">
        <f t="shared" si="4"/>
        <v>02</v>
      </c>
      <c r="F28" s="62" t="str">
        <f t="shared" si="7"/>
        <v>1</v>
      </c>
      <c r="G28" s="62" t="str">
        <f t="shared" si="8"/>
        <v>1</v>
      </c>
      <c r="H28" s="39">
        <v>11210211</v>
      </c>
      <c r="I28" s="57" t="s">
        <v>846</v>
      </c>
      <c r="J28" s="55">
        <v>185</v>
      </c>
      <c r="K28" s="55" t="s">
        <v>192</v>
      </c>
      <c r="L28" s="55" t="s">
        <v>1337</v>
      </c>
      <c r="M28" s="55">
        <v>1</v>
      </c>
      <c r="N28" s="55">
        <v>753</v>
      </c>
      <c r="O28" s="94" t="s">
        <v>1687</v>
      </c>
      <c r="P28" s="55" t="s">
        <v>192</v>
      </c>
      <c r="Q28" s="55" t="s">
        <v>1337</v>
      </c>
    </row>
    <row r="29" spans="1:17" ht="42" customHeight="1" x14ac:dyDescent="0.25">
      <c r="A29" s="62" t="str">
        <f t="shared" si="0"/>
        <v>1</v>
      </c>
      <c r="B29" s="62" t="str">
        <f t="shared" si="1"/>
        <v>1</v>
      </c>
      <c r="C29" s="62" t="str">
        <f t="shared" si="2"/>
        <v>2</v>
      </c>
      <c r="D29" s="62" t="str">
        <f t="shared" si="3"/>
        <v>1</v>
      </c>
      <c r="E29" s="62" t="str">
        <f t="shared" si="4"/>
        <v>02</v>
      </c>
      <c r="F29" s="62" t="str">
        <f t="shared" si="7"/>
        <v>1</v>
      </c>
      <c r="G29" s="62" t="str">
        <f t="shared" si="8"/>
        <v>1</v>
      </c>
      <c r="H29" s="39">
        <v>11210211</v>
      </c>
      <c r="I29" s="57" t="s">
        <v>846</v>
      </c>
      <c r="J29" s="55">
        <v>185</v>
      </c>
      <c r="K29" s="55" t="s">
        <v>192</v>
      </c>
      <c r="L29" s="55" t="s">
        <v>1337</v>
      </c>
      <c r="M29" s="55">
        <v>1</v>
      </c>
      <c r="N29" s="55">
        <v>759</v>
      </c>
      <c r="O29" s="94" t="s">
        <v>1687</v>
      </c>
      <c r="P29" s="55" t="s">
        <v>192</v>
      </c>
      <c r="Q29" s="55" t="s">
        <v>1337</v>
      </c>
    </row>
    <row r="30" spans="1:17" ht="39" customHeight="1" x14ac:dyDescent="0.25">
      <c r="A30" s="62">
        <v>1</v>
      </c>
      <c r="B30" s="62">
        <v>1</v>
      </c>
      <c r="C30" s="62">
        <v>2</v>
      </c>
      <c r="D30" s="62" t="str">
        <f t="shared" si="3"/>
        <v>1</v>
      </c>
      <c r="E30" s="62" t="str">
        <f t="shared" si="4"/>
        <v>02</v>
      </c>
      <c r="F30" s="62" t="str">
        <f t="shared" si="7"/>
        <v>1</v>
      </c>
      <c r="G30" s="62" t="str">
        <f t="shared" si="8"/>
        <v>1</v>
      </c>
      <c r="H30" s="39">
        <v>11210211</v>
      </c>
      <c r="I30" s="57" t="s">
        <v>846</v>
      </c>
      <c r="J30" s="55">
        <v>170</v>
      </c>
      <c r="K30" s="55" t="s">
        <v>192</v>
      </c>
      <c r="L30" s="55" t="s">
        <v>1337</v>
      </c>
      <c r="M30" s="55">
        <v>1</v>
      </c>
      <c r="N30" s="55">
        <v>501</v>
      </c>
      <c r="O30" s="94" t="s">
        <v>1687</v>
      </c>
      <c r="P30" s="55" t="s">
        <v>192</v>
      </c>
      <c r="Q30" s="55" t="s">
        <v>1337</v>
      </c>
    </row>
    <row r="31" spans="1:17" ht="40.5" customHeight="1" x14ac:dyDescent="0.25">
      <c r="A31" s="107" t="str">
        <f t="shared" si="0"/>
        <v>1</v>
      </c>
      <c r="B31" s="107" t="str">
        <f t="shared" si="1"/>
        <v>1</v>
      </c>
      <c r="C31" s="107" t="str">
        <f t="shared" si="2"/>
        <v>2</v>
      </c>
      <c r="D31" s="107" t="str">
        <f t="shared" si="3"/>
        <v>1</v>
      </c>
      <c r="E31" s="107" t="str">
        <f t="shared" si="4"/>
        <v>02</v>
      </c>
      <c r="F31" s="107" t="str">
        <f t="shared" si="7"/>
        <v>2</v>
      </c>
      <c r="G31" s="107" t="str">
        <f t="shared" si="8"/>
        <v>1</v>
      </c>
      <c r="H31" s="101">
        <v>11210221</v>
      </c>
      <c r="I31" s="102" t="s">
        <v>848</v>
      </c>
      <c r="J31" s="103">
        <v>185</v>
      </c>
      <c r="K31" s="103" t="s">
        <v>192</v>
      </c>
      <c r="L31" s="103" t="s">
        <v>1337</v>
      </c>
      <c r="M31" s="103">
        <v>1</v>
      </c>
      <c r="N31" s="103">
        <v>753</v>
      </c>
      <c r="O31" s="104" t="s">
        <v>1687</v>
      </c>
      <c r="P31" s="103" t="s">
        <v>192</v>
      </c>
      <c r="Q31" s="103" t="s">
        <v>1337</v>
      </c>
    </row>
    <row r="32" spans="1:17" ht="40.5" customHeight="1" x14ac:dyDescent="0.25">
      <c r="A32" s="107" t="str">
        <f t="shared" si="0"/>
        <v>1</v>
      </c>
      <c r="B32" s="107" t="str">
        <f t="shared" si="1"/>
        <v>1</v>
      </c>
      <c r="C32" s="107" t="str">
        <f t="shared" si="2"/>
        <v>2</v>
      </c>
      <c r="D32" s="107" t="str">
        <f t="shared" si="3"/>
        <v>1</v>
      </c>
      <c r="E32" s="107" t="str">
        <f t="shared" si="4"/>
        <v>02</v>
      </c>
      <c r="F32" s="107" t="str">
        <f t="shared" si="7"/>
        <v>2</v>
      </c>
      <c r="G32" s="107" t="str">
        <f t="shared" si="8"/>
        <v>1</v>
      </c>
      <c r="H32" s="101">
        <v>11210221</v>
      </c>
      <c r="I32" s="102" t="s">
        <v>848</v>
      </c>
      <c r="J32" s="103">
        <v>185</v>
      </c>
      <c r="K32" s="103" t="s">
        <v>192</v>
      </c>
      <c r="L32" s="103" t="s">
        <v>1337</v>
      </c>
      <c r="M32" s="103">
        <v>1</v>
      </c>
      <c r="N32" s="103">
        <v>759</v>
      </c>
      <c r="O32" s="104" t="s">
        <v>1687</v>
      </c>
      <c r="P32" s="103" t="s">
        <v>192</v>
      </c>
      <c r="Q32" s="103" t="s">
        <v>1337</v>
      </c>
    </row>
    <row r="33" spans="1:17" ht="39" customHeight="1" x14ac:dyDescent="0.25">
      <c r="A33" s="107">
        <v>1</v>
      </c>
      <c r="B33" s="107">
        <v>1</v>
      </c>
      <c r="C33" s="107">
        <v>2</v>
      </c>
      <c r="D33" s="107" t="str">
        <f t="shared" si="3"/>
        <v>1</v>
      </c>
      <c r="E33" s="107" t="str">
        <f t="shared" si="4"/>
        <v>02</v>
      </c>
      <c r="F33" s="107" t="str">
        <f t="shared" si="7"/>
        <v>2</v>
      </c>
      <c r="G33" s="107" t="str">
        <f t="shared" si="8"/>
        <v>1</v>
      </c>
      <c r="H33" s="101">
        <v>11210221</v>
      </c>
      <c r="I33" s="102" t="s">
        <v>848</v>
      </c>
      <c r="J33" s="103">
        <v>170</v>
      </c>
      <c r="K33" s="103" t="s">
        <v>192</v>
      </c>
      <c r="L33" s="103" t="s">
        <v>1337</v>
      </c>
      <c r="M33" s="103">
        <v>1</v>
      </c>
      <c r="N33" s="103">
        <v>501</v>
      </c>
      <c r="O33" s="104" t="s">
        <v>1687</v>
      </c>
      <c r="P33" s="103" t="s">
        <v>192</v>
      </c>
      <c r="Q33" s="103" t="s">
        <v>1337</v>
      </c>
    </row>
    <row r="34" spans="1:17" ht="35.1" customHeight="1" x14ac:dyDescent="0.25">
      <c r="A34" s="62" t="str">
        <f t="shared" si="0"/>
        <v>1</v>
      </c>
      <c r="B34" s="62" t="str">
        <f t="shared" si="1"/>
        <v>1</v>
      </c>
      <c r="C34" s="62" t="str">
        <f t="shared" si="2"/>
        <v>2</v>
      </c>
      <c r="D34" s="62" t="str">
        <f t="shared" si="3"/>
        <v>1</v>
      </c>
      <c r="E34" s="62" t="str">
        <f t="shared" si="4"/>
        <v>03</v>
      </c>
      <c r="F34" s="62" t="str">
        <f t="shared" si="7"/>
        <v>0</v>
      </c>
      <c r="G34" s="62" t="str">
        <f t="shared" si="8"/>
        <v>1</v>
      </c>
      <c r="H34" s="39">
        <v>11210301</v>
      </c>
      <c r="I34" s="57" t="s">
        <v>227</v>
      </c>
      <c r="J34" s="55">
        <v>185</v>
      </c>
      <c r="K34" s="55" t="s">
        <v>192</v>
      </c>
      <c r="L34" s="55" t="s">
        <v>1337</v>
      </c>
      <c r="M34" s="55">
        <v>1</v>
      </c>
      <c r="N34" s="55">
        <v>753</v>
      </c>
      <c r="O34" s="94" t="s">
        <v>1687</v>
      </c>
      <c r="P34" s="55" t="s">
        <v>192</v>
      </c>
      <c r="Q34" s="55" t="s">
        <v>1337</v>
      </c>
    </row>
    <row r="35" spans="1:17" ht="35.1" customHeight="1" x14ac:dyDescent="0.25">
      <c r="A35" s="62" t="str">
        <f t="shared" si="0"/>
        <v>1</v>
      </c>
      <c r="B35" s="62" t="str">
        <f t="shared" si="1"/>
        <v>1</v>
      </c>
      <c r="C35" s="62" t="str">
        <f t="shared" si="2"/>
        <v>2</v>
      </c>
      <c r="D35" s="62" t="str">
        <f t="shared" si="3"/>
        <v>1</v>
      </c>
      <c r="E35" s="62" t="str">
        <f t="shared" si="4"/>
        <v>03</v>
      </c>
      <c r="F35" s="62" t="str">
        <f t="shared" si="7"/>
        <v>0</v>
      </c>
      <c r="G35" s="62" t="str">
        <f t="shared" si="8"/>
        <v>1</v>
      </c>
      <c r="H35" s="39">
        <v>11210301</v>
      </c>
      <c r="I35" s="57" t="s">
        <v>227</v>
      </c>
      <c r="J35" s="55">
        <v>185</v>
      </c>
      <c r="K35" s="55" t="s">
        <v>192</v>
      </c>
      <c r="L35" s="55" t="s">
        <v>1337</v>
      </c>
      <c r="M35" s="55">
        <v>1</v>
      </c>
      <c r="N35" s="55">
        <v>759</v>
      </c>
      <c r="O35" s="94" t="s">
        <v>1687</v>
      </c>
      <c r="P35" s="55" t="s">
        <v>192</v>
      </c>
      <c r="Q35" s="55" t="s">
        <v>1337</v>
      </c>
    </row>
    <row r="36" spans="1:17" ht="35.1" customHeight="1" x14ac:dyDescent="0.25">
      <c r="A36" s="62" t="str">
        <f t="shared" si="0"/>
        <v>1</v>
      </c>
      <c r="B36" s="62" t="str">
        <f t="shared" si="1"/>
        <v>1</v>
      </c>
      <c r="C36" s="62" t="str">
        <f t="shared" si="2"/>
        <v>2</v>
      </c>
      <c r="D36" s="62" t="str">
        <f t="shared" si="3"/>
        <v>1</v>
      </c>
      <c r="E36" s="62" t="str">
        <f t="shared" si="4"/>
        <v>03</v>
      </c>
      <c r="F36" s="62" t="str">
        <f t="shared" si="7"/>
        <v>0</v>
      </c>
      <c r="G36" s="62" t="str">
        <f t="shared" si="8"/>
        <v>1</v>
      </c>
      <c r="H36" s="39">
        <v>11210301</v>
      </c>
      <c r="I36" s="57" t="s">
        <v>227</v>
      </c>
      <c r="J36" s="55">
        <v>170</v>
      </c>
      <c r="K36" s="55" t="s">
        <v>192</v>
      </c>
      <c r="L36" s="55" t="s">
        <v>1337</v>
      </c>
      <c r="M36" s="55">
        <v>1</v>
      </c>
      <c r="N36" s="55">
        <v>501</v>
      </c>
      <c r="O36" s="94" t="s">
        <v>1687</v>
      </c>
      <c r="P36" s="55" t="s">
        <v>192</v>
      </c>
      <c r="Q36" s="55" t="s">
        <v>1337</v>
      </c>
    </row>
    <row r="37" spans="1:17" ht="35.1" customHeight="1" x14ac:dyDescent="0.25">
      <c r="A37" s="107" t="str">
        <f t="shared" si="0"/>
        <v>1</v>
      </c>
      <c r="B37" s="107" t="str">
        <f t="shared" si="1"/>
        <v>1</v>
      </c>
      <c r="C37" s="107" t="str">
        <f t="shared" si="2"/>
        <v>2</v>
      </c>
      <c r="D37" s="107" t="str">
        <f t="shared" si="3"/>
        <v>1</v>
      </c>
      <c r="E37" s="107" t="str">
        <f t="shared" si="4"/>
        <v>04</v>
      </c>
      <c r="F37" s="107" t="str">
        <f t="shared" si="7"/>
        <v>0</v>
      </c>
      <c r="G37" s="107" t="str">
        <f t="shared" si="8"/>
        <v>1</v>
      </c>
      <c r="H37" s="101">
        <v>11210401</v>
      </c>
      <c r="I37" s="102" t="s">
        <v>230</v>
      </c>
      <c r="J37" s="103">
        <v>185</v>
      </c>
      <c r="K37" s="103" t="s">
        <v>192</v>
      </c>
      <c r="L37" s="103" t="s">
        <v>1337</v>
      </c>
      <c r="M37" s="103">
        <v>1</v>
      </c>
      <c r="N37" s="103">
        <v>753</v>
      </c>
      <c r="O37" s="104" t="s">
        <v>1687</v>
      </c>
      <c r="P37" s="103" t="s">
        <v>192</v>
      </c>
      <c r="Q37" s="103" t="s">
        <v>1337</v>
      </c>
    </row>
    <row r="38" spans="1:17" ht="35.1" customHeight="1" x14ac:dyDescent="0.25">
      <c r="A38" s="107" t="str">
        <f>MID($H38,1,1)</f>
        <v>1</v>
      </c>
      <c r="B38" s="107" t="str">
        <f>MID($H38,2,1)</f>
        <v>1</v>
      </c>
      <c r="C38" s="107" t="str">
        <f>MID($H38,3,1)</f>
        <v>2</v>
      </c>
      <c r="D38" s="107" t="str">
        <f>MID($H38,4,1)</f>
        <v>1</v>
      </c>
      <c r="E38" s="107" t="str">
        <f>MID($H38,5,2)</f>
        <v>04</v>
      </c>
      <c r="F38" s="107" t="str">
        <f>MID($H38,7,1)</f>
        <v>0</v>
      </c>
      <c r="G38" s="107" t="str">
        <f>MID($H38,8,1)</f>
        <v>1</v>
      </c>
      <c r="H38" s="101">
        <v>11210401</v>
      </c>
      <c r="I38" s="102" t="s">
        <v>230</v>
      </c>
      <c r="J38" s="103">
        <v>185</v>
      </c>
      <c r="K38" s="103" t="s">
        <v>192</v>
      </c>
      <c r="L38" s="103" t="s">
        <v>1337</v>
      </c>
      <c r="M38" s="103">
        <v>1</v>
      </c>
      <c r="N38" s="103">
        <v>759</v>
      </c>
      <c r="O38" s="104" t="s">
        <v>1687</v>
      </c>
      <c r="P38" s="103" t="s">
        <v>192</v>
      </c>
      <c r="Q38" s="103" t="s">
        <v>1337</v>
      </c>
    </row>
    <row r="39" spans="1:17" ht="35.1" customHeight="1" x14ac:dyDescent="0.25">
      <c r="A39" s="107" t="str">
        <f>MID($H39,1,1)</f>
        <v>1</v>
      </c>
      <c r="B39" s="107" t="str">
        <f>MID($H39,2,1)</f>
        <v>1</v>
      </c>
      <c r="C39" s="107" t="str">
        <f>MID($H39,3,1)</f>
        <v>2</v>
      </c>
      <c r="D39" s="107" t="str">
        <f>MID($H39,4,1)</f>
        <v>1</v>
      </c>
      <c r="E39" s="107" t="str">
        <f>MID($H39,5,2)</f>
        <v>04</v>
      </c>
      <c r="F39" s="107" t="str">
        <f>MID($H39,7,1)</f>
        <v>0</v>
      </c>
      <c r="G39" s="107" t="str">
        <f>MID($H39,8,1)</f>
        <v>1</v>
      </c>
      <c r="H39" s="101">
        <v>11210401</v>
      </c>
      <c r="I39" s="102" t="s">
        <v>230</v>
      </c>
      <c r="J39" s="103">
        <v>170</v>
      </c>
      <c r="K39" s="103" t="s">
        <v>192</v>
      </c>
      <c r="L39" s="103" t="s">
        <v>1337</v>
      </c>
      <c r="M39" s="103">
        <v>1</v>
      </c>
      <c r="N39" s="103">
        <v>501</v>
      </c>
      <c r="O39" s="104" t="s">
        <v>1687</v>
      </c>
      <c r="P39" s="103" t="s">
        <v>192</v>
      </c>
      <c r="Q39" s="103" t="s">
        <v>1337</v>
      </c>
    </row>
    <row r="40" spans="1:17" s="47" customFormat="1" ht="35.1" customHeight="1" x14ac:dyDescent="0.25">
      <c r="A40" s="62" t="str">
        <f t="shared" si="0"/>
        <v>1</v>
      </c>
      <c r="B40" s="62" t="str">
        <f t="shared" si="1"/>
        <v>1</v>
      </c>
      <c r="C40" s="62" t="str">
        <f t="shared" si="2"/>
        <v>2</v>
      </c>
      <c r="D40" s="62" t="str">
        <f t="shared" si="3"/>
        <v>1</v>
      </c>
      <c r="E40" s="62" t="str">
        <f t="shared" si="4"/>
        <v>05</v>
      </c>
      <c r="F40" s="62" t="str">
        <f t="shared" si="7"/>
        <v>0</v>
      </c>
      <c r="G40" s="62" t="str">
        <f t="shared" si="8"/>
        <v>1</v>
      </c>
      <c r="H40" s="39">
        <v>11210501</v>
      </c>
      <c r="I40" s="57" t="s">
        <v>234</v>
      </c>
      <c r="J40" s="55">
        <v>185</v>
      </c>
      <c r="K40" s="55" t="s">
        <v>192</v>
      </c>
      <c r="L40" s="55" t="s">
        <v>1337</v>
      </c>
      <c r="M40" s="55">
        <v>1</v>
      </c>
      <c r="N40" s="55">
        <v>753</v>
      </c>
      <c r="O40" s="94" t="s">
        <v>1687</v>
      </c>
      <c r="P40" s="55" t="s">
        <v>192</v>
      </c>
      <c r="Q40" s="55" t="s">
        <v>1337</v>
      </c>
    </row>
    <row r="41" spans="1:17" s="47" customFormat="1" ht="35.1" customHeight="1" x14ac:dyDescent="0.25">
      <c r="A41" s="62" t="str">
        <f>MID($H41,1,1)</f>
        <v>1</v>
      </c>
      <c r="B41" s="62" t="str">
        <f>MID($H41,2,1)</f>
        <v>1</v>
      </c>
      <c r="C41" s="62" t="str">
        <f>MID($H41,3,1)</f>
        <v>2</v>
      </c>
      <c r="D41" s="62" t="str">
        <f>MID($H41,4,1)</f>
        <v>1</v>
      </c>
      <c r="E41" s="62" t="str">
        <f>MID($H41,5,2)</f>
        <v>05</v>
      </c>
      <c r="F41" s="62" t="str">
        <f>MID($H41,7,1)</f>
        <v>0</v>
      </c>
      <c r="G41" s="62" t="str">
        <f>MID($H41,8,1)</f>
        <v>1</v>
      </c>
      <c r="H41" s="39">
        <v>11210501</v>
      </c>
      <c r="I41" s="57" t="s">
        <v>234</v>
      </c>
      <c r="J41" s="55">
        <v>185</v>
      </c>
      <c r="K41" s="55" t="s">
        <v>192</v>
      </c>
      <c r="L41" s="55" t="s">
        <v>1337</v>
      </c>
      <c r="M41" s="55">
        <v>1</v>
      </c>
      <c r="N41" s="55">
        <v>759</v>
      </c>
      <c r="O41" s="94" t="s">
        <v>1687</v>
      </c>
      <c r="P41" s="55" t="s">
        <v>192</v>
      </c>
      <c r="Q41" s="55" t="s">
        <v>1337</v>
      </c>
    </row>
    <row r="42" spans="1:17" s="47" customFormat="1" ht="35.1" customHeight="1" x14ac:dyDescent="0.25">
      <c r="A42" s="62" t="str">
        <f t="shared" si="0"/>
        <v>1</v>
      </c>
      <c r="B42" s="62" t="str">
        <f t="shared" si="1"/>
        <v>1</v>
      </c>
      <c r="C42" s="62" t="str">
        <f t="shared" si="2"/>
        <v>2</v>
      </c>
      <c r="D42" s="62" t="str">
        <f t="shared" si="3"/>
        <v>1</v>
      </c>
      <c r="E42" s="62" t="str">
        <f t="shared" si="4"/>
        <v>05</v>
      </c>
      <c r="F42" s="62" t="str">
        <f t="shared" si="7"/>
        <v>0</v>
      </c>
      <c r="G42" s="62" t="str">
        <f t="shared" si="8"/>
        <v>1</v>
      </c>
      <c r="H42" s="39">
        <v>11210501</v>
      </c>
      <c r="I42" s="57" t="s">
        <v>234</v>
      </c>
      <c r="J42" s="55">
        <v>170</v>
      </c>
      <c r="K42" s="55" t="s">
        <v>192</v>
      </c>
      <c r="L42" s="55" t="s">
        <v>1337</v>
      </c>
      <c r="M42" s="55">
        <v>1</v>
      </c>
      <c r="N42" s="55">
        <v>501</v>
      </c>
      <c r="O42" s="94" t="s">
        <v>1687</v>
      </c>
      <c r="P42" s="55" t="s">
        <v>192</v>
      </c>
      <c r="Q42" s="55" t="s">
        <v>1337</v>
      </c>
    </row>
    <row r="43" spans="1:17" ht="35.1" customHeight="1" x14ac:dyDescent="0.25">
      <c r="A43" s="107" t="str">
        <f>MID($H43,1,1)</f>
        <v>1</v>
      </c>
      <c r="B43" s="107" t="str">
        <f>MID($H43,2,1)</f>
        <v>1</v>
      </c>
      <c r="C43" s="107" t="str">
        <f>MID($H43,3,1)</f>
        <v>2</v>
      </c>
      <c r="D43" s="107" t="str">
        <f>MID($H43,4,1)</f>
        <v>1</v>
      </c>
      <c r="E43" s="107" t="str">
        <f>MID($H43,5,2)</f>
        <v>50</v>
      </c>
      <c r="F43" s="107" t="str">
        <f>MID($H43,7,1)</f>
        <v>0</v>
      </c>
      <c r="G43" s="107" t="str">
        <f>MID($H43,8,1)</f>
        <v>1</v>
      </c>
      <c r="H43" s="101">
        <v>11215001</v>
      </c>
      <c r="I43" s="105" t="s">
        <v>660</v>
      </c>
      <c r="J43" s="103">
        <v>185</v>
      </c>
      <c r="K43" s="103" t="s">
        <v>192</v>
      </c>
      <c r="L43" s="103" t="s">
        <v>1337</v>
      </c>
      <c r="M43" s="103">
        <v>1</v>
      </c>
      <c r="N43" s="103">
        <v>753</v>
      </c>
      <c r="O43" s="104" t="s">
        <v>1687</v>
      </c>
      <c r="P43" s="103" t="s">
        <v>192</v>
      </c>
      <c r="Q43" s="103" t="s">
        <v>1337</v>
      </c>
    </row>
    <row r="44" spans="1:17" ht="35.1" customHeight="1" x14ac:dyDescent="0.25">
      <c r="A44" s="107" t="str">
        <f>MID($H44,1,1)</f>
        <v>1</v>
      </c>
      <c r="B44" s="107" t="str">
        <f>MID($H44,2,1)</f>
        <v>1</v>
      </c>
      <c r="C44" s="107" t="str">
        <f>MID($H44,3,1)</f>
        <v>2</v>
      </c>
      <c r="D44" s="107" t="str">
        <f>MID($H44,4,1)</f>
        <v>1</v>
      </c>
      <c r="E44" s="107" t="str">
        <f>MID($H44,5,2)</f>
        <v>50</v>
      </c>
      <c r="F44" s="107" t="str">
        <f>MID($H44,7,1)</f>
        <v>0</v>
      </c>
      <c r="G44" s="107" t="str">
        <f>MID($H44,8,1)</f>
        <v>1</v>
      </c>
      <c r="H44" s="101">
        <v>11215001</v>
      </c>
      <c r="I44" s="105" t="s">
        <v>660</v>
      </c>
      <c r="J44" s="103">
        <v>185</v>
      </c>
      <c r="K44" s="103" t="s">
        <v>192</v>
      </c>
      <c r="L44" s="103" t="s">
        <v>1337</v>
      </c>
      <c r="M44" s="103">
        <v>1</v>
      </c>
      <c r="N44" s="103">
        <v>759</v>
      </c>
      <c r="O44" s="104" t="s">
        <v>1687</v>
      </c>
      <c r="P44" s="103" t="s">
        <v>192</v>
      </c>
      <c r="Q44" s="103" t="s">
        <v>1337</v>
      </c>
    </row>
    <row r="45" spans="1:17" ht="35.1" customHeight="1" x14ac:dyDescent="0.25">
      <c r="A45" s="107" t="str">
        <f>MID($H45,1,1)</f>
        <v>1</v>
      </c>
      <c r="B45" s="107" t="str">
        <f>MID($H45,2,1)</f>
        <v>1</v>
      </c>
      <c r="C45" s="107" t="str">
        <f>MID($H45,3,1)</f>
        <v>2</v>
      </c>
      <c r="D45" s="107" t="str">
        <f>MID($H45,4,1)</f>
        <v>1</v>
      </c>
      <c r="E45" s="107" t="str">
        <f>MID($H45,5,2)</f>
        <v>50</v>
      </c>
      <c r="F45" s="107" t="str">
        <f>MID($H45,7,1)</f>
        <v>0</v>
      </c>
      <c r="G45" s="107" t="str">
        <f>MID($H45,8,1)</f>
        <v>1</v>
      </c>
      <c r="H45" s="101">
        <v>11215001</v>
      </c>
      <c r="I45" s="105" t="s">
        <v>660</v>
      </c>
      <c r="J45" s="103">
        <v>170</v>
      </c>
      <c r="K45" s="103" t="s">
        <v>192</v>
      </c>
      <c r="L45" s="103" t="s">
        <v>1337</v>
      </c>
      <c r="M45" s="103">
        <v>1</v>
      </c>
      <c r="N45" s="103">
        <v>501</v>
      </c>
      <c r="O45" s="104" t="s">
        <v>1687</v>
      </c>
      <c r="P45" s="103" t="s">
        <v>192</v>
      </c>
      <c r="Q45" s="103" t="s">
        <v>1337</v>
      </c>
    </row>
    <row r="46" spans="1:17" ht="35.1" customHeight="1" x14ac:dyDescent="0.25">
      <c r="A46" s="62" t="str">
        <f t="shared" si="0"/>
        <v>1</v>
      </c>
      <c r="B46" s="62" t="str">
        <f t="shared" si="1"/>
        <v>1</v>
      </c>
      <c r="C46" s="62" t="str">
        <f t="shared" si="2"/>
        <v>2</v>
      </c>
      <c r="D46" s="62" t="str">
        <f t="shared" si="3"/>
        <v>1</v>
      </c>
      <c r="E46" s="62" t="str">
        <f t="shared" si="4"/>
        <v>51</v>
      </c>
      <c r="F46" s="62" t="str">
        <f t="shared" si="7"/>
        <v>0</v>
      </c>
      <c r="G46" s="62" t="str">
        <f t="shared" si="8"/>
        <v>1</v>
      </c>
      <c r="H46" s="39">
        <v>11215101</v>
      </c>
      <c r="I46" s="63" t="s">
        <v>1590</v>
      </c>
      <c r="J46" s="55">
        <v>185</v>
      </c>
      <c r="K46" s="55" t="s">
        <v>192</v>
      </c>
      <c r="L46" s="55" t="s">
        <v>1337</v>
      </c>
      <c r="M46" s="55">
        <v>1</v>
      </c>
      <c r="N46" s="55">
        <v>753</v>
      </c>
      <c r="O46" s="94" t="s">
        <v>1687</v>
      </c>
      <c r="P46" s="55" t="s">
        <v>192</v>
      </c>
      <c r="Q46" s="55" t="s">
        <v>1337</v>
      </c>
    </row>
    <row r="47" spans="1:17" ht="35.1" customHeight="1" x14ac:dyDescent="0.25">
      <c r="A47" s="62" t="str">
        <f>MID($H47,1,1)</f>
        <v>1</v>
      </c>
      <c r="B47" s="62" t="str">
        <f>MID($H47,2,1)</f>
        <v>1</v>
      </c>
      <c r="C47" s="62" t="str">
        <f>MID($H47,3,1)</f>
        <v>2</v>
      </c>
      <c r="D47" s="62" t="str">
        <f>MID($H47,4,1)</f>
        <v>1</v>
      </c>
      <c r="E47" s="62" t="str">
        <f>MID($H47,5,2)</f>
        <v>51</v>
      </c>
      <c r="F47" s="62" t="str">
        <f>MID($H47,7,1)</f>
        <v>0</v>
      </c>
      <c r="G47" s="62" t="str">
        <f>MID($H47,8,1)</f>
        <v>1</v>
      </c>
      <c r="H47" s="39">
        <v>11215101</v>
      </c>
      <c r="I47" s="63" t="s">
        <v>1590</v>
      </c>
      <c r="J47" s="55">
        <v>185</v>
      </c>
      <c r="K47" s="55" t="s">
        <v>192</v>
      </c>
      <c r="L47" s="55" t="s">
        <v>1337</v>
      </c>
      <c r="M47" s="55">
        <v>1</v>
      </c>
      <c r="N47" s="55">
        <v>759</v>
      </c>
      <c r="O47" s="94" t="s">
        <v>1687</v>
      </c>
      <c r="P47" s="55" t="s">
        <v>192</v>
      </c>
      <c r="Q47" s="55" t="s">
        <v>1337</v>
      </c>
    </row>
    <row r="48" spans="1:17" ht="35.1" customHeight="1" x14ac:dyDescent="0.25">
      <c r="A48" s="62" t="str">
        <f t="shared" si="0"/>
        <v>1</v>
      </c>
      <c r="B48" s="62" t="str">
        <f t="shared" si="1"/>
        <v>1</v>
      </c>
      <c r="C48" s="62" t="str">
        <f t="shared" si="2"/>
        <v>2</v>
      </c>
      <c r="D48" s="62" t="str">
        <f t="shared" si="3"/>
        <v>1</v>
      </c>
      <c r="E48" s="62" t="str">
        <f t="shared" si="4"/>
        <v>51</v>
      </c>
      <c r="F48" s="62" t="str">
        <f t="shared" si="7"/>
        <v>0</v>
      </c>
      <c r="G48" s="62" t="str">
        <f t="shared" si="8"/>
        <v>1</v>
      </c>
      <c r="H48" s="39">
        <v>11215101</v>
      </c>
      <c r="I48" s="63" t="s">
        <v>1590</v>
      </c>
      <c r="J48" s="55">
        <v>170</v>
      </c>
      <c r="K48" s="55" t="s">
        <v>192</v>
      </c>
      <c r="L48" s="55" t="s">
        <v>1337</v>
      </c>
      <c r="M48" s="55">
        <v>1</v>
      </c>
      <c r="N48" s="55">
        <v>501</v>
      </c>
      <c r="O48" s="94" t="s">
        <v>1687</v>
      </c>
      <c r="P48" s="55" t="s">
        <v>192</v>
      </c>
      <c r="Q48" s="55" t="s">
        <v>1337</v>
      </c>
    </row>
    <row r="49" spans="1:17" ht="35.1" customHeight="1" x14ac:dyDescent="0.25">
      <c r="A49" s="107" t="str">
        <f t="shared" si="0"/>
        <v>1</v>
      </c>
      <c r="B49" s="107" t="str">
        <f t="shared" si="1"/>
        <v>1</v>
      </c>
      <c r="C49" s="107" t="str">
        <f t="shared" si="2"/>
        <v>2</v>
      </c>
      <c r="D49" s="107" t="str">
        <f t="shared" si="3"/>
        <v>2</v>
      </c>
      <c r="E49" s="107" t="str">
        <f t="shared" si="4"/>
        <v>01</v>
      </c>
      <c r="F49" s="107" t="str">
        <f t="shared" si="7"/>
        <v>0</v>
      </c>
      <c r="G49" s="107" t="str">
        <f t="shared" si="8"/>
        <v>1</v>
      </c>
      <c r="H49" s="101">
        <v>11220101</v>
      </c>
      <c r="I49" s="102" t="s">
        <v>1168</v>
      </c>
      <c r="J49" s="103">
        <v>185</v>
      </c>
      <c r="K49" s="103" t="s">
        <v>192</v>
      </c>
      <c r="L49" s="103" t="s">
        <v>1337</v>
      </c>
      <c r="M49" s="103">
        <v>1</v>
      </c>
      <c r="N49" s="103">
        <v>753</v>
      </c>
      <c r="O49" s="104" t="s">
        <v>1687</v>
      </c>
      <c r="P49" s="103" t="s">
        <v>192</v>
      </c>
      <c r="Q49" s="103" t="s">
        <v>1337</v>
      </c>
    </row>
    <row r="50" spans="1:17" ht="35.1" customHeight="1" x14ac:dyDescent="0.25">
      <c r="A50" s="107" t="str">
        <f t="shared" si="0"/>
        <v>1</v>
      </c>
      <c r="B50" s="107" t="str">
        <f t="shared" si="1"/>
        <v>1</v>
      </c>
      <c r="C50" s="107" t="str">
        <f t="shared" si="2"/>
        <v>2</v>
      </c>
      <c r="D50" s="107" t="str">
        <f t="shared" si="3"/>
        <v>2</v>
      </c>
      <c r="E50" s="107" t="str">
        <f t="shared" si="4"/>
        <v>01</v>
      </c>
      <c r="F50" s="107" t="str">
        <f t="shared" si="7"/>
        <v>0</v>
      </c>
      <c r="G50" s="107" t="str">
        <f t="shared" si="8"/>
        <v>1</v>
      </c>
      <c r="H50" s="101">
        <v>11220101</v>
      </c>
      <c r="I50" s="102" t="s">
        <v>1168</v>
      </c>
      <c r="J50" s="103">
        <v>185</v>
      </c>
      <c r="K50" s="103" t="s">
        <v>192</v>
      </c>
      <c r="L50" s="103" t="s">
        <v>1337</v>
      </c>
      <c r="M50" s="103">
        <v>1</v>
      </c>
      <c r="N50" s="103">
        <v>759</v>
      </c>
      <c r="O50" s="104" t="s">
        <v>1687</v>
      </c>
      <c r="P50" s="103" t="s">
        <v>192</v>
      </c>
      <c r="Q50" s="103" t="s">
        <v>1337</v>
      </c>
    </row>
    <row r="51" spans="1:17" ht="35.1" customHeight="1" x14ac:dyDescent="0.25">
      <c r="A51" s="107" t="str">
        <f t="shared" si="0"/>
        <v>1</v>
      </c>
      <c r="B51" s="107" t="str">
        <f t="shared" si="1"/>
        <v>1</v>
      </c>
      <c r="C51" s="107" t="str">
        <f t="shared" si="2"/>
        <v>2</v>
      </c>
      <c r="D51" s="107" t="str">
        <f t="shared" si="3"/>
        <v>2</v>
      </c>
      <c r="E51" s="107" t="str">
        <f t="shared" si="4"/>
        <v>01</v>
      </c>
      <c r="F51" s="107" t="str">
        <f t="shared" si="7"/>
        <v>0</v>
      </c>
      <c r="G51" s="107" t="str">
        <f t="shared" si="8"/>
        <v>1</v>
      </c>
      <c r="H51" s="101">
        <v>11220101</v>
      </c>
      <c r="I51" s="102" t="s">
        <v>1168</v>
      </c>
      <c r="J51" s="103">
        <v>170</v>
      </c>
      <c r="K51" s="103" t="s">
        <v>192</v>
      </c>
      <c r="L51" s="103" t="s">
        <v>1337</v>
      </c>
      <c r="M51" s="103">
        <v>1</v>
      </c>
      <c r="N51" s="103">
        <v>501</v>
      </c>
      <c r="O51" s="104" t="s">
        <v>1687</v>
      </c>
      <c r="P51" s="103" t="s">
        <v>192</v>
      </c>
      <c r="Q51" s="103" t="s">
        <v>1337</v>
      </c>
    </row>
    <row r="52" spans="1:17" ht="35.1" customHeight="1" x14ac:dyDescent="0.25">
      <c r="A52" s="62" t="str">
        <f t="shared" si="0"/>
        <v>1</v>
      </c>
      <c r="B52" s="62" t="str">
        <f t="shared" si="1"/>
        <v>1</v>
      </c>
      <c r="C52" s="62" t="str">
        <f t="shared" si="2"/>
        <v>2</v>
      </c>
      <c r="D52" s="62" t="str">
        <f t="shared" si="3"/>
        <v>2</v>
      </c>
      <c r="E52" s="62" t="str">
        <f t="shared" si="4"/>
        <v>52</v>
      </c>
      <c r="F52" s="62" t="str">
        <f t="shared" si="7"/>
        <v>0</v>
      </c>
      <c r="G52" s="62" t="str">
        <f t="shared" si="8"/>
        <v>1</v>
      </c>
      <c r="H52" s="39">
        <v>11225201</v>
      </c>
      <c r="I52" s="63" t="s">
        <v>1501</v>
      </c>
      <c r="J52" s="55">
        <v>185</v>
      </c>
      <c r="K52" s="55" t="s">
        <v>192</v>
      </c>
      <c r="L52" s="55" t="s">
        <v>1337</v>
      </c>
      <c r="M52" s="55">
        <v>1</v>
      </c>
      <c r="N52" s="55">
        <v>753</v>
      </c>
      <c r="O52" s="94" t="s">
        <v>1687</v>
      </c>
      <c r="P52" s="55" t="s">
        <v>192</v>
      </c>
      <c r="Q52" s="55" t="s">
        <v>1337</v>
      </c>
    </row>
    <row r="53" spans="1:17" ht="35.1" customHeight="1" x14ac:dyDescent="0.25">
      <c r="A53" s="62" t="str">
        <f t="shared" si="0"/>
        <v>1</v>
      </c>
      <c r="B53" s="62" t="str">
        <f t="shared" si="1"/>
        <v>1</v>
      </c>
      <c r="C53" s="62" t="str">
        <f t="shared" si="2"/>
        <v>2</v>
      </c>
      <c r="D53" s="62" t="str">
        <f t="shared" si="3"/>
        <v>2</v>
      </c>
      <c r="E53" s="62" t="str">
        <f t="shared" si="4"/>
        <v>52</v>
      </c>
      <c r="F53" s="62" t="str">
        <f t="shared" si="7"/>
        <v>0</v>
      </c>
      <c r="G53" s="62" t="str">
        <f t="shared" si="8"/>
        <v>1</v>
      </c>
      <c r="H53" s="39">
        <v>11225201</v>
      </c>
      <c r="I53" s="63" t="s">
        <v>1501</v>
      </c>
      <c r="J53" s="55">
        <v>185</v>
      </c>
      <c r="K53" s="55" t="s">
        <v>192</v>
      </c>
      <c r="L53" s="55" t="s">
        <v>1337</v>
      </c>
      <c r="M53" s="55">
        <v>1</v>
      </c>
      <c r="N53" s="55">
        <v>759</v>
      </c>
      <c r="O53" s="94" t="s">
        <v>1687</v>
      </c>
      <c r="P53" s="55" t="s">
        <v>192</v>
      </c>
      <c r="Q53" s="55" t="s">
        <v>1337</v>
      </c>
    </row>
    <row r="54" spans="1:17" ht="35.1" customHeight="1" x14ac:dyDescent="0.25">
      <c r="A54" s="62" t="str">
        <f t="shared" si="0"/>
        <v>1</v>
      </c>
      <c r="B54" s="62" t="str">
        <f t="shared" si="1"/>
        <v>1</v>
      </c>
      <c r="C54" s="62" t="str">
        <f t="shared" si="2"/>
        <v>2</v>
      </c>
      <c r="D54" s="62" t="str">
        <f t="shared" si="3"/>
        <v>2</v>
      </c>
      <c r="E54" s="62" t="str">
        <f t="shared" si="4"/>
        <v>52</v>
      </c>
      <c r="F54" s="62" t="str">
        <f t="shared" si="7"/>
        <v>0</v>
      </c>
      <c r="G54" s="62" t="str">
        <f t="shared" si="8"/>
        <v>1</v>
      </c>
      <c r="H54" s="39">
        <v>11225201</v>
      </c>
      <c r="I54" s="63" t="s">
        <v>1501</v>
      </c>
      <c r="J54" s="55">
        <v>170</v>
      </c>
      <c r="K54" s="55" t="s">
        <v>192</v>
      </c>
      <c r="L54" s="55" t="s">
        <v>1337</v>
      </c>
      <c r="M54" s="55">
        <v>1</v>
      </c>
      <c r="N54" s="55">
        <v>501</v>
      </c>
      <c r="O54" s="94" t="s">
        <v>1687</v>
      </c>
      <c r="P54" s="55" t="s">
        <v>192</v>
      </c>
      <c r="Q54" s="55" t="s">
        <v>1337</v>
      </c>
    </row>
    <row r="55" spans="1:17" ht="35.1" customHeight="1" x14ac:dyDescent="0.25">
      <c r="A55" s="107" t="str">
        <f t="shared" si="0"/>
        <v>1</v>
      </c>
      <c r="B55" s="107" t="str">
        <f t="shared" si="1"/>
        <v>1</v>
      </c>
      <c r="C55" s="107" t="str">
        <f t="shared" si="2"/>
        <v>3</v>
      </c>
      <c r="D55" s="107" t="str">
        <f t="shared" si="3"/>
        <v>1</v>
      </c>
      <c r="E55" s="107" t="str">
        <f t="shared" si="4"/>
        <v>50</v>
      </c>
      <c r="F55" s="107" t="str">
        <f t="shared" si="7"/>
        <v>0</v>
      </c>
      <c r="G55" s="107" t="str">
        <f t="shared" si="8"/>
        <v>1</v>
      </c>
      <c r="H55" s="101">
        <v>11315001</v>
      </c>
      <c r="I55" s="105" t="s">
        <v>512</v>
      </c>
      <c r="J55" s="103">
        <v>185</v>
      </c>
      <c r="K55" s="103" t="s">
        <v>192</v>
      </c>
      <c r="L55" s="103" t="s">
        <v>1337</v>
      </c>
      <c r="M55" s="103">
        <v>1</v>
      </c>
      <c r="N55" s="103">
        <v>753</v>
      </c>
      <c r="O55" s="104" t="s">
        <v>1687</v>
      </c>
      <c r="P55" s="103" t="s">
        <v>192</v>
      </c>
      <c r="Q55" s="103" t="s">
        <v>1337</v>
      </c>
    </row>
    <row r="56" spans="1:17" ht="35.1" customHeight="1" x14ac:dyDescent="0.25">
      <c r="A56" s="107" t="str">
        <f t="shared" si="0"/>
        <v>1</v>
      </c>
      <c r="B56" s="107" t="str">
        <f t="shared" si="1"/>
        <v>1</v>
      </c>
      <c r="C56" s="107" t="str">
        <f t="shared" si="2"/>
        <v>3</v>
      </c>
      <c r="D56" s="107" t="str">
        <f t="shared" si="3"/>
        <v>1</v>
      </c>
      <c r="E56" s="107" t="str">
        <f t="shared" si="4"/>
        <v>50</v>
      </c>
      <c r="F56" s="107" t="str">
        <f t="shared" si="7"/>
        <v>0</v>
      </c>
      <c r="G56" s="107" t="str">
        <f t="shared" si="8"/>
        <v>1</v>
      </c>
      <c r="H56" s="101">
        <v>11315001</v>
      </c>
      <c r="I56" s="105" t="s">
        <v>512</v>
      </c>
      <c r="J56" s="103">
        <v>170</v>
      </c>
      <c r="K56" s="103" t="s">
        <v>192</v>
      </c>
      <c r="L56" s="103" t="s">
        <v>1337</v>
      </c>
      <c r="M56" s="103">
        <v>1</v>
      </c>
      <c r="N56" s="103">
        <v>501</v>
      </c>
      <c r="O56" s="104" t="s">
        <v>1687</v>
      </c>
      <c r="P56" s="103" t="s">
        <v>192</v>
      </c>
      <c r="Q56" s="103" t="s">
        <v>1337</v>
      </c>
    </row>
    <row r="57" spans="1:17" ht="35.1" customHeight="1" x14ac:dyDescent="0.25">
      <c r="A57" s="62" t="str">
        <f t="shared" si="0"/>
        <v>1</v>
      </c>
      <c r="B57" s="62" t="str">
        <f t="shared" si="1"/>
        <v>1</v>
      </c>
      <c r="C57" s="62" t="str">
        <f t="shared" si="2"/>
        <v>3</v>
      </c>
      <c r="D57" s="62" t="str">
        <f t="shared" si="3"/>
        <v>1</v>
      </c>
      <c r="E57" s="62" t="str">
        <f t="shared" si="4"/>
        <v>51</v>
      </c>
      <c r="F57" s="62" t="str">
        <f t="shared" si="7"/>
        <v>0</v>
      </c>
      <c r="G57" s="62" t="str">
        <f t="shared" si="8"/>
        <v>1</v>
      </c>
      <c r="H57" s="39">
        <v>11315101</v>
      </c>
      <c r="I57" s="63" t="s">
        <v>513</v>
      </c>
      <c r="J57" s="55">
        <v>185</v>
      </c>
      <c r="K57" s="55" t="s">
        <v>192</v>
      </c>
      <c r="L57" s="55" t="s">
        <v>1337</v>
      </c>
      <c r="M57" s="55">
        <v>1</v>
      </c>
      <c r="N57" s="55">
        <v>753</v>
      </c>
      <c r="O57" s="94" t="s">
        <v>1687</v>
      </c>
      <c r="P57" s="55" t="s">
        <v>192</v>
      </c>
      <c r="Q57" s="55" t="s">
        <v>1337</v>
      </c>
    </row>
    <row r="58" spans="1:17" ht="35.1" customHeight="1" x14ac:dyDescent="0.25">
      <c r="A58" s="62" t="str">
        <f t="shared" si="0"/>
        <v>1</v>
      </c>
      <c r="B58" s="62" t="str">
        <f t="shared" si="1"/>
        <v>1</v>
      </c>
      <c r="C58" s="62" t="str">
        <f t="shared" si="2"/>
        <v>3</v>
      </c>
      <c r="D58" s="62" t="str">
        <f t="shared" si="3"/>
        <v>1</v>
      </c>
      <c r="E58" s="62" t="str">
        <f t="shared" si="4"/>
        <v>51</v>
      </c>
      <c r="F58" s="62" t="str">
        <f t="shared" si="7"/>
        <v>0</v>
      </c>
      <c r="G58" s="62" t="str">
        <f t="shared" si="8"/>
        <v>1</v>
      </c>
      <c r="H58" s="39">
        <v>11315101</v>
      </c>
      <c r="I58" s="63" t="s">
        <v>513</v>
      </c>
      <c r="J58" s="55">
        <v>170</v>
      </c>
      <c r="K58" s="55" t="s">
        <v>192</v>
      </c>
      <c r="L58" s="55" t="s">
        <v>1337</v>
      </c>
      <c r="M58" s="55">
        <v>1</v>
      </c>
      <c r="N58" s="55">
        <v>501</v>
      </c>
      <c r="O58" s="94" t="s">
        <v>1687</v>
      </c>
      <c r="P58" s="55" t="s">
        <v>192</v>
      </c>
      <c r="Q58" s="55" t="s">
        <v>1337</v>
      </c>
    </row>
    <row r="59" spans="1:17" ht="35.1" customHeight="1" x14ac:dyDescent="0.25">
      <c r="A59" s="107" t="str">
        <f t="shared" si="0"/>
        <v>1</v>
      </c>
      <c r="B59" s="107" t="str">
        <f t="shared" si="1"/>
        <v>1</v>
      </c>
      <c r="C59" s="107" t="str">
        <f t="shared" si="2"/>
        <v>3</v>
      </c>
      <c r="D59" s="107" t="str">
        <f t="shared" si="3"/>
        <v>1</v>
      </c>
      <c r="E59" s="107" t="str">
        <f t="shared" si="4"/>
        <v>52</v>
      </c>
      <c r="F59" s="107" t="str">
        <f t="shared" si="7"/>
        <v>0</v>
      </c>
      <c r="G59" s="107" t="str">
        <f t="shared" si="8"/>
        <v>1</v>
      </c>
      <c r="H59" s="101">
        <v>11315201</v>
      </c>
      <c r="I59" s="105" t="s">
        <v>514</v>
      </c>
      <c r="J59" s="103">
        <v>185</v>
      </c>
      <c r="K59" s="103" t="s">
        <v>192</v>
      </c>
      <c r="L59" s="103" t="s">
        <v>1337</v>
      </c>
      <c r="M59" s="103">
        <v>1</v>
      </c>
      <c r="N59" s="103">
        <v>753</v>
      </c>
      <c r="O59" s="104" t="s">
        <v>1687</v>
      </c>
      <c r="P59" s="103" t="s">
        <v>192</v>
      </c>
      <c r="Q59" s="103" t="s">
        <v>1337</v>
      </c>
    </row>
    <row r="60" spans="1:17" ht="35.1" customHeight="1" x14ac:dyDescent="0.25">
      <c r="A60" s="107" t="str">
        <f t="shared" si="0"/>
        <v>1</v>
      </c>
      <c r="B60" s="107" t="str">
        <f t="shared" si="1"/>
        <v>1</v>
      </c>
      <c r="C60" s="107" t="str">
        <f t="shared" si="2"/>
        <v>3</v>
      </c>
      <c r="D60" s="107" t="str">
        <f t="shared" si="3"/>
        <v>1</v>
      </c>
      <c r="E60" s="107" t="str">
        <f t="shared" si="4"/>
        <v>52</v>
      </c>
      <c r="F60" s="107" t="str">
        <f t="shared" si="7"/>
        <v>0</v>
      </c>
      <c r="G60" s="107" t="str">
        <f t="shared" si="8"/>
        <v>1</v>
      </c>
      <c r="H60" s="101">
        <v>11315201</v>
      </c>
      <c r="I60" s="105" t="s">
        <v>514</v>
      </c>
      <c r="J60" s="103">
        <v>170</v>
      </c>
      <c r="K60" s="103" t="s">
        <v>192</v>
      </c>
      <c r="L60" s="103" t="s">
        <v>1337</v>
      </c>
      <c r="M60" s="103">
        <v>1</v>
      </c>
      <c r="N60" s="103">
        <v>501</v>
      </c>
      <c r="O60" s="104" t="s">
        <v>1687</v>
      </c>
      <c r="P60" s="103" t="s">
        <v>192</v>
      </c>
      <c r="Q60" s="103" t="s">
        <v>1337</v>
      </c>
    </row>
    <row r="61" spans="1:17" ht="35.1" customHeight="1" x14ac:dyDescent="0.25">
      <c r="A61" s="62" t="str">
        <f t="shared" si="0"/>
        <v>1</v>
      </c>
      <c r="B61" s="62" t="str">
        <f t="shared" si="1"/>
        <v>1</v>
      </c>
      <c r="C61" s="62" t="str">
        <f t="shared" si="2"/>
        <v>3</v>
      </c>
      <c r="D61" s="62" t="str">
        <f t="shared" si="3"/>
        <v>1</v>
      </c>
      <c r="E61" s="62" t="str">
        <f t="shared" si="4"/>
        <v>53</v>
      </c>
      <c r="F61" s="62" t="str">
        <f t="shared" si="7"/>
        <v>0</v>
      </c>
      <c r="G61" s="62" t="str">
        <f t="shared" si="8"/>
        <v>1</v>
      </c>
      <c r="H61" s="39">
        <v>11315301</v>
      </c>
      <c r="I61" s="63" t="s">
        <v>515</v>
      </c>
      <c r="J61" s="55">
        <v>185</v>
      </c>
      <c r="K61" s="55" t="s">
        <v>192</v>
      </c>
      <c r="L61" s="55" t="s">
        <v>1337</v>
      </c>
      <c r="M61" s="55">
        <v>1</v>
      </c>
      <c r="N61" s="55">
        <v>753</v>
      </c>
      <c r="O61" s="94" t="s">
        <v>1687</v>
      </c>
      <c r="P61" s="55" t="s">
        <v>192</v>
      </c>
      <c r="Q61" s="55" t="s">
        <v>1337</v>
      </c>
    </row>
    <row r="62" spans="1:17" ht="35.1" customHeight="1" x14ac:dyDescent="0.25">
      <c r="A62" s="62" t="str">
        <f t="shared" si="0"/>
        <v>1</v>
      </c>
      <c r="B62" s="62" t="str">
        <f t="shared" si="1"/>
        <v>1</v>
      </c>
      <c r="C62" s="62" t="str">
        <f t="shared" si="2"/>
        <v>3</v>
      </c>
      <c r="D62" s="62" t="str">
        <f t="shared" si="3"/>
        <v>1</v>
      </c>
      <c r="E62" s="62" t="str">
        <f t="shared" si="4"/>
        <v>53</v>
      </c>
      <c r="F62" s="62" t="str">
        <f t="shared" si="7"/>
        <v>0</v>
      </c>
      <c r="G62" s="62" t="str">
        <f t="shared" si="8"/>
        <v>1</v>
      </c>
      <c r="H62" s="39">
        <v>11315301</v>
      </c>
      <c r="I62" s="63" t="s">
        <v>515</v>
      </c>
      <c r="J62" s="55">
        <v>170</v>
      </c>
      <c r="K62" s="55" t="s">
        <v>192</v>
      </c>
      <c r="L62" s="55" t="s">
        <v>1337</v>
      </c>
      <c r="M62" s="55">
        <v>1</v>
      </c>
      <c r="N62" s="55">
        <v>501</v>
      </c>
      <c r="O62" s="94" t="s">
        <v>1687</v>
      </c>
      <c r="P62" s="55" t="s">
        <v>192</v>
      </c>
      <c r="Q62" s="55" t="s">
        <v>1337</v>
      </c>
    </row>
    <row r="63" spans="1:17" ht="35.1" customHeight="1" x14ac:dyDescent="0.25">
      <c r="A63" s="107" t="str">
        <f t="shared" si="0"/>
        <v>1</v>
      </c>
      <c r="B63" s="107" t="str">
        <f t="shared" si="1"/>
        <v>1</v>
      </c>
      <c r="C63" s="107" t="str">
        <f t="shared" si="2"/>
        <v>3</v>
      </c>
      <c r="D63" s="107" t="str">
        <f t="shared" si="3"/>
        <v>1</v>
      </c>
      <c r="E63" s="107" t="str">
        <f t="shared" si="4"/>
        <v>99</v>
      </c>
      <c r="F63" s="107" t="str">
        <f t="shared" si="7"/>
        <v>0</v>
      </c>
      <c r="G63" s="107" t="str">
        <f t="shared" si="8"/>
        <v>1</v>
      </c>
      <c r="H63" s="101">
        <v>11319901</v>
      </c>
      <c r="I63" s="105" t="s">
        <v>516</v>
      </c>
      <c r="J63" s="103">
        <v>185</v>
      </c>
      <c r="K63" s="103" t="s">
        <v>192</v>
      </c>
      <c r="L63" s="103" t="s">
        <v>1337</v>
      </c>
      <c r="M63" s="103">
        <v>1</v>
      </c>
      <c r="N63" s="103">
        <v>753</v>
      </c>
      <c r="O63" s="104" t="s">
        <v>1687</v>
      </c>
      <c r="P63" s="103" t="s">
        <v>192</v>
      </c>
      <c r="Q63" s="103" t="s">
        <v>1337</v>
      </c>
    </row>
    <row r="64" spans="1:17" ht="35.1" customHeight="1" x14ac:dyDescent="0.25">
      <c r="A64" s="107" t="str">
        <f t="shared" si="0"/>
        <v>1</v>
      </c>
      <c r="B64" s="107" t="str">
        <f t="shared" si="1"/>
        <v>1</v>
      </c>
      <c r="C64" s="107" t="str">
        <f t="shared" si="2"/>
        <v>3</v>
      </c>
      <c r="D64" s="107" t="str">
        <f t="shared" si="3"/>
        <v>1</v>
      </c>
      <c r="E64" s="107" t="str">
        <f t="shared" si="4"/>
        <v>99</v>
      </c>
      <c r="F64" s="107" t="str">
        <f t="shared" si="7"/>
        <v>0</v>
      </c>
      <c r="G64" s="107" t="str">
        <f t="shared" si="8"/>
        <v>1</v>
      </c>
      <c r="H64" s="101">
        <v>11319901</v>
      </c>
      <c r="I64" s="105" t="s">
        <v>516</v>
      </c>
      <c r="J64" s="103">
        <v>170</v>
      </c>
      <c r="K64" s="103" t="s">
        <v>192</v>
      </c>
      <c r="L64" s="103" t="s">
        <v>1337</v>
      </c>
      <c r="M64" s="103">
        <v>1</v>
      </c>
      <c r="N64" s="103">
        <v>501</v>
      </c>
      <c r="O64" s="104" t="s">
        <v>1687</v>
      </c>
      <c r="P64" s="103" t="s">
        <v>192</v>
      </c>
      <c r="Q64" s="103" t="s">
        <v>1337</v>
      </c>
    </row>
    <row r="65" spans="1:17" ht="35.1" customHeight="1" x14ac:dyDescent="0.25">
      <c r="A65" s="39" t="str">
        <f t="shared" si="0"/>
        <v>1</v>
      </c>
      <c r="B65" s="39" t="str">
        <f t="shared" si="1"/>
        <v>2</v>
      </c>
      <c r="C65" s="39" t="str">
        <f t="shared" si="2"/>
        <v>1</v>
      </c>
      <c r="D65" s="39" t="str">
        <f t="shared" si="3"/>
        <v>5</v>
      </c>
      <c r="E65" s="39" t="str">
        <f t="shared" si="4"/>
        <v>01</v>
      </c>
      <c r="F65" s="39" t="str">
        <f t="shared" si="7"/>
        <v>1</v>
      </c>
      <c r="G65" s="39" t="str">
        <f t="shared" si="8"/>
        <v>1</v>
      </c>
      <c r="H65" s="39">
        <v>12150111</v>
      </c>
      <c r="I65" s="59" t="s">
        <v>1214</v>
      </c>
      <c r="J65" s="54">
        <v>103</v>
      </c>
      <c r="K65" s="54" t="s">
        <v>192</v>
      </c>
      <c r="L65" s="55" t="s">
        <v>1337</v>
      </c>
      <c r="M65" s="55">
        <v>1</v>
      </c>
      <c r="N65" s="54">
        <v>800</v>
      </c>
      <c r="O65" s="94" t="s">
        <v>1687</v>
      </c>
      <c r="P65" s="54" t="s">
        <v>192</v>
      </c>
      <c r="Q65" s="55" t="s">
        <v>1337</v>
      </c>
    </row>
    <row r="66" spans="1:17" ht="35.1" customHeight="1" x14ac:dyDescent="0.25">
      <c r="A66" s="39" t="str">
        <f t="shared" si="0"/>
        <v>1</v>
      </c>
      <c r="B66" s="39" t="str">
        <f t="shared" si="1"/>
        <v>2</v>
      </c>
      <c r="C66" s="39" t="str">
        <f t="shared" si="2"/>
        <v>1</v>
      </c>
      <c r="D66" s="39" t="str">
        <f t="shared" si="3"/>
        <v>5</v>
      </c>
      <c r="E66" s="39" t="str">
        <f t="shared" si="4"/>
        <v>01</v>
      </c>
      <c r="F66" s="39" t="str">
        <f t="shared" si="7"/>
        <v>1</v>
      </c>
      <c r="G66" s="39" t="str">
        <f t="shared" si="8"/>
        <v>1</v>
      </c>
      <c r="H66" s="39">
        <v>12150111</v>
      </c>
      <c r="I66" s="59" t="s">
        <v>1214</v>
      </c>
      <c r="J66" s="54">
        <v>104</v>
      </c>
      <c r="K66" s="54" t="s">
        <v>192</v>
      </c>
      <c r="L66" s="55" t="s">
        <v>1337</v>
      </c>
      <c r="M66" s="55">
        <v>1</v>
      </c>
      <c r="N66" s="54">
        <v>801</v>
      </c>
      <c r="O66" s="94" t="s">
        <v>1687</v>
      </c>
      <c r="P66" s="54" t="s">
        <v>192</v>
      </c>
      <c r="Q66" s="55" t="s">
        <v>1337</v>
      </c>
    </row>
    <row r="67" spans="1:17" ht="35.1" customHeight="1" x14ac:dyDescent="0.25">
      <c r="A67" s="39" t="str">
        <f t="shared" si="0"/>
        <v>1</v>
      </c>
      <c r="B67" s="39" t="str">
        <f t="shared" si="1"/>
        <v>2</v>
      </c>
      <c r="C67" s="39" t="str">
        <f t="shared" si="2"/>
        <v>1</v>
      </c>
      <c r="D67" s="39" t="str">
        <f t="shared" si="3"/>
        <v>5</v>
      </c>
      <c r="E67" s="39" t="str">
        <f t="shared" si="4"/>
        <v>01</v>
      </c>
      <c r="F67" s="39" t="str">
        <f t="shared" si="7"/>
        <v>1</v>
      </c>
      <c r="G67" s="39" t="str">
        <f t="shared" si="8"/>
        <v>1</v>
      </c>
      <c r="H67" s="39">
        <v>12150111</v>
      </c>
      <c r="I67" s="59" t="s">
        <v>1214</v>
      </c>
      <c r="J67" s="54">
        <v>105</v>
      </c>
      <c r="K67" s="54" t="s">
        <v>192</v>
      </c>
      <c r="L67" s="55" t="s">
        <v>1337</v>
      </c>
      <c r="M67" s="55">
        <v>1</v>
      </c>
      <c r="N67" s="157" t="s">
        <v>1719</v>
      </c>
      <c r="O67" s="94" t="s">
        <v>1687</v>
      </c>
      <c r="P67" s="54" t="s">
        <v>192</v>
      </c>
      <c r="Q67" s="55" t="s">
        <v>1337</v>
      </c>
    </row>
    <row r="68" spans="1:17" ht="35.1" customHeight="1" x14ac:dyDescent="0.25">
      <c r="A68" s="101" t="str">
        <f t="shared" si="0"/>
        <v>1</v>
      </c>
      <c r="B68" s="101" t="str">
        <f t="shared" si="1"/>
        <v>2</v>
      </c>
      <c r="C68" s="101" t="str">
        <f t="shared" si="2"/>
        <v>1</v>
      </c>
      <c r="D68" s="101" t="str">
        <f t="shared" si="3"/>
        <v>5</v>
      </c>
      <c r="E68" s="101" t="str">
        <f t="shared" si="4"/>
        <v>01</v>
      </c>
      <c r="F68" s="101" t="str">
        <f t="shared" si="7"/>
        <v>2</v>
      </c>
      <c r="G68" s="101" t="str">
        <f t="shared" si="8"/>
        <v>1</v>
      </c>
      <c r="H68" s="101">
        <v>12150121</v>
      </c>
      <c r="I68" s="109" t="s">
        <v>1134</v>
      </c>
      <c r="J68" s="110">
        <v>103</v>
      </c>
      <c r="K68" s="110" t="s">
        <v>192</v>
      </c>
      <c r="L68" s="103" t="s">
        <v>1337</v>
      </c>
      <c r="M68" s="103">
        <v>1</v>
      </c>
      <c r="N68" s="110">
        <v>800</v>
      </c>
      <c r="O68" s="104" t="s">
        <v>1687</v>
      </c>
      <c r="P68" s="110" t="s">
        <v>192</v>
      </c>
      <c r="Q68" s="103" t="s">
        <v>1337</v>
      </c>
    </row>
    <row r="69" spans="1:17" ht="35.1" customHeight="1" x14ac:dyDescent="0.25">
      <c r="A69" s="101" t="str">
        <f t="shared" si="0"/>
        <v>1</v>
      </c>
      <c r="B69" s="101" t="str">
        <f t="shared" si="1"/>
        <v>2</v>
      </c>
      <c r="C69" s="101" t="str">
        <f t="shared" si="2"/>
        <v>1</v>
      </c>
      <c r="D69" s="101" t="str">
        <f t="shared" si="3"/>
        <v>5</v>
      </c>
      <c r="E69" s="101" t="str">
        <f t="shared" si="4"/>
        <v>01</v>
      </c>
      <c r="F69" s="101" t="str">
        <f t="shared" si="7"/>
        <v>2</v>
      </c>
      <c r="G69" s="101" t="str">
        <f t="shared" si="8"/>
        <v>1</v>
      </c>
      <c r="H69" s="101">
        <v>12150121</v>
      </c>
      <c r="I69" s="109" t="s">
        <v>1134</v>
      </c>
      <c r="J69" s="110">
        <v>104</v>
      </c>
      <c r="K69" s="110" t="s">
        <v>192</v>
      </c>
      <c r="L69" s="103" t="s">
        <v>1337</v>
      </c>
      <c r="M69" s="103">
        <v>1</v>
      </c>
      <c r="N69" s="110">
        <v>801</v>
      </c>
      <c r="O69" s="104" t="s">
        <v>1687</v>
      </c>
      <c r="P69" s="110" t="s">
        <v>192</v>
      </c>
      <c r="Q69" s="103" t="s">
        <v>1337</v>
      </c>
    </row>
    <row r="70" spans="1:17" ht="35.1" customHeight="1" x14ac:dyDescent="0.25">
      <c r="A70" s="101" t="str">
        <f t="shared" si="0"/>
        <v>1</v>
      </c>
      <c r="B70" s="101" t="str">
        <f t="shared" si="1"/>
        <v>2</v>
      </c>
      <c r="C70" s="101" t="str">
        <f t="shared" si="2"/>
        <v>1</v>
      </c>
      <c r="D70" s="101" t="str">
        <f t="shared" si="3"/>
        <v>5</v>
      </c>
      <c r="E70" s="101" t="str">
        <f t="shared" si="4"/>
        <v>01</v>
      </c>
      <c r="F70" s="101" t="str">
        <f t="shared" si="7"/>
        <v>2</v>
      </c>
      <c r="G70" s="101" t="str">
        <f t="shared" si="8"/>
        <v>1</v>
      </c>
      <c r="H70" s="101">
        <v>12150121</v>
      </c>
      <c r="I70" s="109" t="s">
        <v>1134</v>
      </c>
      <c r="J70" s="110">
        <v>105</v>
      </c>
      <c r="K70" s="110" t="s">
        <v>192</v>
      </c>
      <c r="L70" s="103" t="s">
        <v>1337</v>
      </c>
      <c r="M70" s="103">
        <v>1</v>
      </c>
      <c r="N70" s="158" t="s">
        <v>1719</v>
      </c>
      <c r="O70" s="104" t="s">
        <v>1687</v>
      </c>
      <c r="P70" s="110" t="s">
        <v>192</v>
      </c>
      <c r="Q70" s="103" t="s">
        <v>1337</v>
      </c>
    </row>
    <row r="71" spans="1:17" ht="35.1" customHeight="1" x14ac:dyDescent="0.25">
      <c r="A71" s="39" t="str">
        <f t="shared" si="0"/>
        <v>1</v>
      </c>
      <c r="B71" s="39" t="str">
        <f t="shared" si="1"/>
        <v>2</v>
      </c>
      <c r="C71" s="39" t="str">
        <f t="shared" si="2"/>
        <v>1</v>
      </c>
      <c r="D71" s="39" t="str">
        <f t="shared" si="3"/>
        <v>5</v>
      </c>
      <c r="E71" s="39" t="str">
        <f t="shared" si="4"/>
        <v>01</v>
      </c>
      <c r="F71" s="39" t="str">
        <f t="shared" si="7"/>
        <v>3</v>
      </c>
      <c r="G71" s="39" t="str">
        <f t="shared" si="8"/>
        <v>1</v>
      </c>
      <c r="H71" s="39">
        <v>12150131</v>
      </c>
      <c r="I71" s="59" t="s">
        <v>1215</v>
      </c>
      <c r="J71" s="54">
        <v>103</v>
      </c>
      <c r="K71" s="54" t="s">
        <v>192</v>
      </c>
      <c r="L71" s="55" t="s">
        <v>1337</v>
      </c>
      <c r="M71" s="55">
        <v>1</v>
      </c>
      <c r="N71" s="54">
        <v>800</v>
      </c>
      <c r="O71" s="94" t="s">
        <v>1687</v>
      </c>
      <c r="P71" s="54" t="s">
        <v>192</v>
      </c>
      <c r="Q71" s="55" t="s">
        <v>1337</v>
      </c>
    </row>
    <row r="72" spans="1:17" ht="35.1" customHeight="1" x14ac:dyDescent="0.25">
      <c r="A72" s="39" t="str">
        <f t="shared" si="0"/>
        <v>1</v>
      </c>
      <c r="B72" s="39" t="str">
        <f t="shared" si="1"/>
        <v>2</v>
      </c>
      <c r="C72" s="39" t="str">
        <f t="shared" si="2"/>
        <v>1</v>
      </c>
      <c r="D72" s="39" t="str">
        <f t="shared" si="3"/>
        <v>5</v>
      </c>
      <c r="E72" s="39" t="str">
        <f t="shared" si="4"/>
        <v>01</v>
      </c>
      <c r="F72" s="39" t="str">
        <f t="shared" si="7"/>
        <v>3</v>
      </c>
      <c r="G72" s="39" t="str">
        <f t="shared" si="8"/>
        <v>1</v>
      </c>
      <c r="H72" s="39">
        <v>12150131</v>
      </c>
      <c r="I72" s="59" t="s">
        <v>1215</v>
      </c>
      <c r="J72" s="54">
        <v>104</v>
      </c>
      <c r="K72" s="54" t="s">
        <v>192</v>
      </c>
      <c r="L72" s="55" t="s">
        <v>1337</v>
      </c>
      <c r="M72" s="55">
        <v>1</v>
      </c>
      <c r="N72" s="54">
        <v>801</v>
      </c>
      <c r="O72" s="94" t="s">
        <v>1687</v>
      </c>
      <c r="P72" s="54" t="s">
        <v>192</v>
      </c>
      <c r="Q72" s="55" t="s">
        <v>1337</v>
      </c>
    </row>
    <row r="73" spans="1:17" ht="35.1" customHeight="1" x14ac:dyDescent="0.25">
      <c r="A73" s="39" t="str">
        <f t="shared" si="0"/>
        <v>1</v>
      </c>
      <c r="B73" s="39" t="str">
        <f t="shared" si="1"/>
        <v>2</v>
      </c>
      <c r="C73" s="39" t="str">
        <f t="shared" si="2"/>
        <v>1</v>
      </c>
      <c r="D73" s="39" t="str">
        <f t="shared" si="3"/>
        <v>5</v>
      </c>
      <c r="E73" s="39" t="str">
        <f t="shared" si="4"/>
        <v>01</v>
      </c>
      <c r="F73" s="39" t="str">
        <f t="shared" si="7"/>
        <v>3</v>
      </c>
      <c r="G73" s="39" t="str">
        <f t="shared" si="8"/>
        <v>1</v>
      </c>
      <c r="H73" s="39">
        <v>12150131</v>
      </c>
      <c r="I73" s="59" t="s">
        <v>1215</v>
      </c>
      <c r="J73" s="54">
        <v>105</v>
      </c>
      <c r="K73" s="54" t="s">
        <v>192</v>
      </c>
      <c r="L73" s="55" t="s">
        <v>1337</v>
      </c>
      <c r="M73" s="55">
        <v>1</v>
      </c>
      <c r="N73" s="157" t="s">
        <v>1719</v>
      </c>
      <c r="O73" s="94" t="s">
        <v>1687</v>
      </c>
      <c r="P73" s="54" t="s">
        <v>192</v>
      </c>
      <c r="Q73" s="55" t="s">
        <v>1337</v>
      </c>
    </row>
    <row r="74" spans="1:17" ht="35.1" customHeight="1" x14ac:dyDescent="0.25">
      <c r="A74" s="101" t="str">
        <f t="shared" si="0"/>
        <v>1</v>
      </c>
      <c r="B74" s="101" t="str">
        <f t="shared" si="1"/>
        <v>2</v>
      </c>
      <c r="C74" s="101" t="str">
        <f t="shared" si="2"/>
        <v>1</v>
      </c>
      <c r="D74" s="101" t="str">
        <f t="shared" si="3"/>
        <v>5</v>
      </c>
      <c r="E74" s="101" t="str">
        <f t="shared" si="4"/>
        <v>01</v>
      </c>
      <c r="F74" s="101" t="str">
        <f t="shared" si="7"/>
        <v>4</v>
      </c>
      <c r="G74" s="101" t="str">
        <f t="shared" si="8"/>
        <v>1</v>
      </c>
      <c r="H74" s="101">
        <v>12150141</v>
      </c>
      <c r="I74" s="109" t="s">
        <v>1216</v>
      </c>
      <c r="J74" s="110">
        <v>103</v>
      </c>
      <c r="K74" s="110" t="s">
        <v>192</v>
      </c>
      <c r="L74" s="103" t="s">
        <v>1337</v>
      </c>
      <c r="M74" s="103">
        <v>1</v>
      </c>
      <c r="N74" s="110">
        <v>800</v>
      </c>
      <c r="O74" s="104" t="s">
        <v>1687</v>
      </c>
      <c r="P74" s="110" t="s">
        <v>192</v>
      </c>
      <c r="Q74" s="103" t="s">
        <v>1337</v>
      </c>
    </row>
    <row r="75" spans="1:17" ht="35.1" customHeight="1" x14ac:dyDescent="0.25">
      <c r="A75" s="101" t="str">
        <f t="shared" si="0"/>
        <v>1</v>
      </c>
      <c r="B75" s="101" t="str">
        <f t="shared" si="1"/>
        <v>2</v>
      </c>
      <c r="C75" s="101" t="str">
        <f t="shared" si="2"/>
        <v>1</v>
      </c>
      <c r="D75" s="101" t="str">
        <f t="shared" si="3"/>
        <v>5</v>
      </c>
      <c r="E75" s="101" t="str">
        <f t="shared" si="4"/>
        <v>01</v>
      </c>
      <c r="F75" s="101" t="str">
        <f t="shared" si="7"/>
        <v>4</v>
      </c>
      <c r="G75" s="101" t="str">
        <f t="shared" si="8"/>
        <v>1</v>
      </c>
      <c r="H75" s="101">
        <v>12150141</v>
      </c>
      <c r="I75" s="109" t="s">
        <v>1216</v>
      </c>
      <c r="J75" s="110">
        <v>104</v>
      </c>
      <c r="K75" s="110" t="s">
        <v>192</v>
      </c>
      <c r="L75" s="103" t="s">
        <v>1337</v>
      </c>
      <c r="M75" s="103">
        <v>1</v>
      </c>
      <c r="N75" s="110">
        <v>801</v>
      </c>
      <c r="O75" s="104" t="s">
        <v>1687</v>
      </c>
      <c r="P75" s="110" t="s">
        <v>192</v>
      </c>
      <c r="Q75" s="103" t="s">
        <v>1337</v>
      </c>
    </row>
    <row r="76" spans="1:17" ht="35.1" customHeight="1" x14ac:dyDescent="0.25">
      <c r="A76" s="101" t="str">
        <f t="shared" si="0"/>
        <v>1</v>
      </c>
      <c r="B76" s="101" t="str">
        <f t="shared" si="1"/>
        <v>2</v>
      </c>
      <c r="C76" s="101" t="str">
        <f t="shared" si="2"/>
        <v>1</v>
      </c>
      <c r="D76" s="101" t="str">
        <f t="shared" si="3"/>
        <v>5</v>
      </c>
      <c r="E76" s="101" t="str">
        <f t="shared" si="4"/>
        <v>01</v>
      </c>
      <c r="F76" s="101" t="str">
        <f t="shared" si="7"/>
        <v>4</v>
      </c>
      <c r="G76" s="101" t="str">
        <f t="shared" si="8"/>
        <v>1</v>
      </c>
      <c r="H76" s="101">
        <v>12150141</v>
      </c>
      <c r="I76" s="109" t="s">
        <v>1216</v>
      </c>
      <c r="J76" s="110">
        <v>105</v>
      </c>
      <c r="K76" s="110" t="s">
        <v>192</v>
      </c>
      <c r="L76" s="103" t="s">
        <v>1337</v>
      </c>
      <c r="M76" s="103">
        <v>1</v>
      </c>
      <c r="N76" s="158" t="s">
        <v>1719</v>
      </c>
      <c r="O76" s="104" t="s">
        <v>1687</v>
      </c>
      <c r="P76" s="110" t="s">
        <v>192</v>
      </c>
      <c r="Q76" s="103" t="s">
        <v>1337</v>
      </c>
    </row>
    <row r="77" spans="1:17" ht="35.1" customHeight="1" x14ac:dyDescent="0.25">
      <c r="A77" s="39" t="str">
        <f t="shared" si="0"/>
        <v>1</v>
      </c>
      <c r="B77" s="39" t="str">
        <f t="shared" si="1"/>
        <v>2</v>
      </c>
      <c r="C77" s="39" t="str">
        <f t="shared" si="2"/>
        <v>1</v>
      </c>
      <c r="D77" s="39" t="str">
        <f t="shared" si="3"/>
        <v>5</v>
      </c>
      <c r="E77" s="39" t="str">
        <f t="shared" si="4"/>
        <v>01</v>
      </c>
      <c r="F77" s="39" t="str">
        <f t="shared" si="7"/>
        <v>5</v>
      </c>
      <c r="G77" s="39" t="str">
        <f t="shared" si="8"/>
        <v>1</v>
      </c>
      <c r="H77" s="39">
        <v>12150151</v>
      </c>
      <c r="I77" s="59" t="s">
        <v>1217</v>
      </c>
      <c r="J77" s="54">
        <v>103</v>
      </c>
      <c r="K77" s="54" t="s">
        <v>192</v>
      </c>
      <c r="L77" s="55" t="s">
        <v>1337</v>
      </c>
      <c r="M77" s="55">
        <v>1</v>
      </c>
      <c r="N77" s="54">
        <v>800</v>
      </c>
      <c r="O77" s="94" t="s">
        <v>1687</v>
      </c>
      <c r="P77" s="54" t="s">
        <v>192</v>
      </c>
      <c r="Q77" s="55" t="s">
        <v>1337</v>
      </c>
    </row>
    <row r="78" spans="1:17" ht="35.1" customHeight="1" x14ac:dyDescent="0.25">
      <c r="A78" s="39" t="str">
        <f t="shared" si="0"/>
        <v>1</v>
      </c>
      <c r="B78" s="39" t="str">
        <f t="shared" si="1"/>
        <v>2</v>
      </c>
      <c r="C78" s="39" t="str">
        <f t="shared" si="2"/>
        <v>1</v>
      </c>
      <c r="D78" s="39" t="str">
        <f t="shared" si="3"/>
        <v>5</v>
      </c>
      <c r="E78" s="39" t="str">
        <f t="shared" si="4"/>
        <v>01</v>
      </c>
      <c r="F78" s="39" t="str">
        <f t="shared" si="7"/>
        <v>5</v>
      </c>
      <c r="G78" s="39" t="str">
        <f t="shared" si="8"/>
        <v>1</v>
      </c>
      <c r="H78" s="39">
        <v>12150151</v>
      </c>
      <c r="I78" s="59" t="s">
        <v>1217</v>
      </c>
      <c r="J78" s="54">
        <v>104</v>
      </c>
      <c r="K78" s="54" t="s">
        <v>192</v>
      </c>
      <c r="L78" s="55" t="s">
        <v>1337</v>
      </c>
      <c r="M78" s="55">
        <v>1</v>
      </c>
      <c r="N78" s="54">
        <v>801</v>
      </c>
      <c r="O78" s="94" t="s">
        <v>1687</v>
      </c>
      <c r="P78" s="54" t="s">
        <v>192</v>
      </c>
      <c r="Q78" s="55" t="s">
        <v>1337</v>
      </c>
    </row>
    <row r="79" spans="1:17" ht="35.1" customHeight="1" x14ac:dyDescent="0.25">
      <c r="A79" s="39" t="str">
        <f t="shared" si="0"/>
        <v>1</v>
      </c>
      <c r="B79" s="39" t="str">
        <f t="shared" si="1"/>
        <v>2</v>
      </c>
      <c r="C79" s="39" t="str">
        <f t="shared" si="2"/>
        <v>1</v>
      </c>
      <c r="D79" s="39" t="str">
        <f t="shared" si="3"/>
        <v>5</v>
      </c>
      <c r="E79" s="39" t="str">
        <f t="shared" si="4"/>
        <v>01</v>
      </c>
      <c r="F79" s="39" t="str">
        <f t="shared" si="7"/>
        <v>5</v>
      </c>
      <c r="G79" s="39" t="str">
        <f t="shared" si="8"/>
        <v>1</v>
      </c>
      <c r="H79" s="39">
        <v>12150151</v>
      </c>
      <c r="I79" s="59" t="s">
        <v>1217</v>
      </c>
      <c r="J79" s="54">
        <v>105</v>
      </c>
      <c r="K79" s="54" t="s">
        <v>192</v>
      </c>
      <c r="L79" s="55" t="s">
        <v>1337</v>
      </c>
      <c r="M79" s="55">
        <v>1</v>
      </c>
      <c r="N79" s="157" t="s">
        <v>1719</v>
      </c>
      <c r="O79" s="94" t="s">
        <v>1687</v>
      </c>
      <c r="P79" s="54" t="s">
        <v>192</v>
      </c>
      <c r="Q79" s="55" t="s">
        <v>1337</v>
      </c>
    </row>
    <row r="80" spans="1:17" ht="35.1" customHeight="1" x14ac:dyDescent="0.25">
      <c r="A80" s="101" t="str">
        <f t="shared" si="0"/>
        <v>1</v>
      </c>
      <c r="B80" s="101" t="str">
        <f t="shared" si="1"/>
        <v>2</v>
      </c>
      <c r="C80" s="101" t="str">
        <f t="shared" si="2"/>
        <v>1</v>
      </c>
      <c r="D80" s="101" t="str">
        <f t="shared" si="3"/>
        <v>5</v>
      </c>
      <c r="E80" s="101" t="str">
        <f t="shared" si="4"/>
        <v>01</v>
      </c>
      <c r="F80" s="101" t="str">
        <f t="shared" si="7"/>
        <v>6</v>
      </c>
      <c r="G80" s="101" t="str">
        <f t="shared" si="8"/>
        <v>1</v>
      </c>
      <c r="H80" s="101">
        <v>12150161</v>
      </c>
      <c r="I80" s="109" t="s">
        <v>1218</v>
      </c>
      <c r="J80" s="110">
        <v>103</v>
      </c>
      <c r="K80" s="110" t="s">
        <v>192</v>
      </c>
      <c r="L80" s="103" t="s">
        <v>1337</v>
      </c>
      <c r="M80" s="103">
        <v>1</v>
      </c>
      <c r="N80" s="110">
        <v>800</v>
      </c>
      <c r="O80" s="104" t="s">
        <v>1687</v>
      </c>
      <c r="P80" s="110" t="s">
        <v>192</v>
      </c>
      <c r="Q80" s="103" t="s">
        <v>1337</v>
      </c>
    </row>
    <row r="81" spans="1:17" ht="35.1" customHeight="1" x14ac:dyDescent="0.25">
      <c r="A81" s="101" t="str">
        <f t="shared" si="0"/>
        <v>1</v>
      </c>
      <c r="B81" s="101" t="str">
        <f t="shared" si="1"/>
        <v>2</v>
      </c>
      <c r="C81" s="101" t="str">
        <f t="shared" si="2"/>
        <v>1</v>
      </c>
      <c r="D81" s="101" t="str">
        <f t="shared" si="3"/>
        <v>5</v>
      </c>
      <c r="E81" s="101" t="str">
        <f t="shared" si="4"/>
        <v>01</v>
      </c>
      <c r="F81" s="101" t="str">
        <f t="shared" si="7"/>
        <v>6</v>
      </c>
      <c r="G81" s="101" t="str">
        <f t="shared" si="8"/>
        <v>1</v>
      </c>
      <c r="H81" s="101">
        <v>12150161</v>
      </c>
      <c r="I81" s="109" t="s">
        <v>1218</v>
      </c>
      <c r="J81" s="110">
        <v>104</v>
      </c>
      <c r="K81" s="110" t="s">
        <v>192</v>
      </c>
      <c r="L81" s="103" t="s">
        <v>1337</v>
      </c>
      <c r="M81" s="103">
        <v>1</v>
      </c>
      <c r="N81" s="110">
        <v>801</v>
      </c>
      <c r="O81" s="104" t="s">
        <v>1687</v>
      </c>
      <c r="P81" s="110" t="s">
        <v>192</v>
      </c>
      <c r="Q81" s="103" t="s">
        <v>1337</v>
      </c>
    </row>
    <row r="82" spans="1:17" ht="35.1" customHeight="1" x14ac:dyDescent="0.25">
      <c r="A82" s="101" t="str">
        <f t="shared" si="0"/>
        <v>1</v>
      </c>
      <c r="B82" s="101" t="str">
        <f t="shared" si="1"/>
        <v>2</v>
      </c>
      <c r="C82" s="101" t="str">
        <f t="shared" si="2"/>
        <v>1</v>
      </c>
      <c r="D82" s="101" t="str">
        <f t="shared" si="3"/>
        <v>5</v>
      </c>
      <c r="E82" s="101" t="str">
        <f t="shared" si="4"/>
        <v>01</v>
      </c>
      <c r="F82" s="101" t="str">
        <f t="shared" si="7"/>
        <v>6</v>
      </c>
      <c r="G82" s="101" t="str">
        <f t="shared" si="8"/>
        <v>1</v>
      </c>
      <c r="H82" s="101">
        <v>12150161</v>
      </c>
      <c r="I82" s="109" t="s">
        <v>1218</v>
      </c>
      <c r="J82" s="110">
        <v>105</v>
      </c>
      <c r="K82" s="110" t="s">
        <v>192</v>
      </c>
      <c r="L82" s="103" t="s">
        <v>1337</v>
      </c>
      <c r="M82" s="103">
        <v>1</v>
      </c>
      <c r="N82" s="158" t="s">
        <v>1719</v>
      </c>
      <c r="O82" s="104" t="s">
        <v>1687</v>
      </c>
      <c r="P82" s="110" t="s">
        <v>192</v>
      </c>
      <c r="Q82" s="103" t="s">
        <v>1337</v>
      </c>
    </row>
    <row r="83" spans="1:17" ht="35.1" customHeight="1" x14ac:dyDescent="0.25">
      <c r="A83" s="39" t="str">
        <f t="shared" si="0"/>
        <v>1</v>
      </c>
      <c r="B83" s="39" t="str">
        <f t="shared" si="1"/>
        <v>2</v>
      </c>
      <c r="C83" s="39" t="str">
        <f t="shared" si="2"/>
        <v>1</v>
      </c>
      <c r="D83" s="39" t="str">
        <f t="shared" si="3"/>
        <v>5</v>
      </c>
      <c r="E83" s="39" t="str">
        <f t="shared" si="4"/>
        <v>02</v>
      </c>
      <c r="F83" s="39" t="str">
        <f t="shared" si="7"/>
        <v>1</v>
      </c>
      <c r="G83" s="39" t="str">
        <f t="shared" si="8"/>
        <v>1</v>
      </c>
      <c r="H83" s="39">
        <v>12150211</v>
      </c>
      <c r="I83" s="59" t="s">
        <v>1135</v>
      </c>
      <c r="J83" s="54">
        <v>103</v>
      </c>
      <c r="K83" s="54" t="s">
        <v>192</v>
      </c>
      <c r="L83" s="55" t="s">
        <v>1337</v>
      </c>
      <c r="M83" s="55">
        <v>1</v>
      </c>
      <c r="N83" s="54">
        <v>800</v>
      </c>
      <c r="O83" s="94" t="s">
        <v>1687</v>
      </c>
      <c r="P83" s="54" t="s">
        <v>192</v>
      </c>
      <c r="Q83" s="55" t="s">
        <v>1337</v>
      </c>
    </row>
    <row r="84" spans="1:17" ht="35.1" customHeight="1" x14ac:dyDescent="0.25">
      <c r="A84" s="39" t="str">
        <f t="shared" si="0"/>
        <v>1</v>
      </c>
      <c r="B84" s="39" t="str">
        <f t="shared" si="1"/>
        <v>2</v>
      </c>
      <c r="C84" s="39" t="str">
        <f t="shared" si="2"/>
        <v>1</v>
      </c>
      <c r="D84" s="39" t="str">
        <f t="shared" si="3"/>
        <v>5</v>
      </c>
      <c r="E84" s="39" t="str">
        <f t="shared" si="4"/>
        <v>02</v>
      </c>
      <c r="F84" s="39" t="str">
        <f t="shared" si="7"/>
        <v>1</v>
      </c>
      <c r="G84" s="39" t="str">
        <f t="shared" si="8"/>
        <v>1</v>
      </c>
      <c r="H84" s="39">
        <v>12150211</v>
      </c>
      <c r="I84" s="59" t="s">
        <v>1135</v>
      </c>
      <c r="J84" s="54">
        <v>104</v>
      </c>
      <c r="K84" s="54" t="s">
        <v>192</v>
      </c>
      <c r="L84" s="55" t="s">
        <v>1337</v>
      </c>
      <c r="M84" s="55">
        <v>1</v>
      </c>
      <c r="N84" s="54">
        <v>801</v>
      </c>
      <c r="O84" s="94" t="s">
        <v>1687</v>
      </c>
      <c r="P84" s="54" t="s">
        <v>192</v>
      </c>
      <c r="Q84" s="55" t="s">
        <v>1337</v>
      </c>
    </row>
    <row r="85" spans="1:17" ht="35.1" customHeight="1" x14ac:dyDescent="0.25">
      <c r="A85" s="39" t="str">
        <f t="shared" si="0"/>
        <v>1</v>
      </c>
      <c r="B85" s="39" t="str">
        <f t="shared" si="1"/>
        <v>2</v>
      </c>
      <c r="C85" s="39" t="str">
        <f t="shared" si="2"/>
        <v>1</v>
      </c>
      <c r="D85" s="39" t="str">
        <f t="shared" si="3"/>
        <v>5</v>
      </c>
      <c r="E85" s="39" t="str">
        <f t="shared" si="4"/>
        <v>02</v>
      </c>
      <c r="F85" s="39" t="str">
        <f t="shared" si="7"/>
        <v>1</v>
      </c>
      <c r="G85" s="39" t="str">
        <f t="shared" si="8"/>
        <v>1</v>
      </c>
      <c r="H85" s="39">
        <v>12150211</v>
      </c>
      <c r="I85" s="59" t="s">
        <v>1135</v>
      </c>
      <c r="J85" s="54">
        <v>105</v>
      </c>
      <c r="K85" s="54" t="s">
        <v>192</v>
      </c>
      <c r="L85" s="55" t="s">
        <v>1337</v>
      </c>
      <c r="M85" s="55">
        <v>1</v>
      </c>
      <c r="N85" s="157" t="s">
        <v>1719</v>
      </c>
      <c r="O85" s="94" t="s">
        <v>1687</v>
      </c>
      <c r="P85" s="54" t="s">
        <v>192</v>
      </c>
      <c r="Q85" s="55" t="s">
        <v>1337</v>
      </c>
    </row>
    <row r="86" spans="1:17" ht="35.1" customHeight="1" x14ac:dyDescent="0.25">
      <c r="A86" s="101" t="str">
        <f t="shared" si="0"/>
        <v>1</v>
      </c>
      <c r="B86" s="101" t="str">
        <f t="shared" si="1"/>
        <v>2</v>
      </c>
      <c r="C86" s="101" t="str">
        <f t="shared" si="2"/>
        <v>1</v>
      </c>
      <c r="D86" s="101" t="str">
        <f t="shared" si="3"/>
        <v>5</v>
      </c>
      <c r="E86" s="101" t="str">
        <f t="shared" si="4"/>
        <v>02</v>
      </c>
      <c r="F86" s="101" t="str">
        <f t="shared" si="7"/>
        <v>2</v>
      </c>
      <c r="G86" s="101" t="str">
        <f t="shared" si="8"/>
        <v>1</v>
      </c>
      <c r="H86" s="101">
        <v>12150221</v>
      </c>
      <c r="I86" s="109" t="s">
        <v>1220</v>
      </c>
      <c r="J86" s="110">
        <v>103</v>
      </c>
      <c r="K86" s="110" t="s">
        <v>192</v>
      </c>
      <c r="L86" s="103" t="s">
        <v>1337</v>
      </c>
      <c r="M86" s="103">
        <v>1</v>
      </c>
      <c r="N86" s="110">
        <v>800</v>
      </c>
      <c r="O86" s="104" t="s">
        <v>1687</v>
      </c>
      <c r="P86" s="110" t="s">
        <v>192</v>
      </c>
      <c r="Q86" s="103" t="s">
        <v>1337</v>
      </c>
    </row>
    <row r="87" spans="1:17" ht="35.1" customHeight="1" x14ac:dyDescent="0.25">
      <c r="A87" s="101" t="str">
        <f t="shared" si="0"/>
        <v>1</v>
      </c>
      <c r="B87" s="101" t="str">
        <f t="shared" si="1"/>
        <v>2</v>
      </c>
      <c r="C87" s="101" t="str">
        <f t="shared" si="2"/>
        <v>1</v>
      </c>
      <c r="D87" s="101" t="str">
        <f t="shared" si="3"/>
        <v>5</v>
      </c>
      <c r="E87" s="101" t="str">
        <f t="shared" si="4"/>
        <v>02</v>
      </c>
      <c r="F87" s="101" t="str">
        <f t="shared" si="7"/>
        <v>2</v>
      </c>
      <c r="G87" s="101" t="str">
        <f t="shared" si="8"/>
        <v>1</v>
      </c>
      <c r="H87" s="101">
        <v>12150221</v>
      </c>
      <c r="I87" s="109" t="s">
        <v>1220</v>
      </c>
      <c r="J87" s="110">
        <v>104</v>
      </c>
      <c r="K87" s="110" t="s">
        <v>192</v>
      </c>
      <c r="L87" s="103" t="s">
        <v>1337</v>
      </c>
      <c r="M87" s="103">
        <v>1</v>
      </c>
      <c r="N87" s="110">
        <v>801</v>
      </c>
      <c r="O87" s="104" t="s">
        <v>1687</v>
      </c>
      <c r="P87" s="110" t="s">
        <v>192</v>
      </c>
      <c r="Q87" s="103" t="s">
        <v>1337</v>
      </c>
    </row>
    <row r="88" spans="1:17" ht="35.1" customHeight="1" x14ac:dyDescent="0.25">
      <c r="A88" s="101" t="str">
        <f t="shared" si="0"/>
        <v>1</v>
      </c>
      <c r="B88" s="101" t="str">
        <f t="shared" si="1"/>
        <v>2</v>
      </c>
      <c r="C88" s="101" t="str">
        <f t="shared" si="2"/>
        <v>1</v>
      </c>
      <c r="D88" s="101" t="str">
        <f t="shared" si="3"/>
        <v>5</v>
      </c>
      <c r="E88" s="101" t="str">
        <f t="shared" si="4"/>
        <v>02</v>
      </c>
      <c r="F88" s="101" t="str">
        <f t="shared" si="7"/>
        <v>2</v>
      </c>
      <c r="G88" s="101" t="str">
        <f t="shared" si="8"/>
        <v>1</v>
      </c>
      <c r="H88" s="101">
        <v>12150221</v>
      </c>
      <c r="I88" s="109" t="s">
        <v>1220</v>
      </c>
      <c r="J88" s="110">
        <v>105</v>
      </c>
      <c r="K88" s="110" t="s">
        <v>192</v>
      </c>
      <c r="L88" s="103" t="s">
        <v>1337</v>
      </c>
      <c r="M88" s="103">
        <v>1</v>
      </c>
      <c r="N88" s="158" t="s">
        <v>1719</v>
      </c>
      <c r="O88" s="104" t="s">
        <v>1687</v>
      </c>
      <c r="P88" s="110" t="s">
        <v>192</v>
      </c>
      <c r="Q88" s="103" t="s">
        <v>1337</v>
      </c>
    </row>
    <row r="89" spans="1:17" ht="35.1" customHeight="1" x14ac:dyDescent="0.25">
      <c r="A89" s="39" t="str">
        <f t="shared" si="0"/>
        <v>1</v>
      </c>
      <c r="B89" s="39" t="str">
        <f t="shared" si="1"/>
        <v>2</v>
      </c>
      <c r="C89" s="39" t="str">
        <f t="shared" si="2"/>
        <v>1</v>
      </c>
      <c r="D89" s="39" t="str">
        <f t="shared" si="3"/>
        <v>5</v>
      </c>
      <c r="E89" s="39" t="str">
        <f t="shared" si="4"/>
        <v>03</v>
      </c>
      <c r="F89" s="39" t="str">
        <f t="shared" si="7"/>
        <v>0</v>
      </c>
      <c r="G89" s="39" t="str">
        <f t="shared" si="8"/>
        <v>1</v>
      </c>
      <c r="H89" s="39">
        <v>12150301</v>
      </c>
      <c r="I89" s="59" t="s">
        <v>1561</v>
      </c>
      <c r="J89" s="54">
        <v>103</v>
      </c>
      <c r="K89" s="54" t="s">
        <v>192</v>
      </c>
      <c r="L89" s="55" t="s">
        <v>1337</v>
      </c>
      <c r="M89" s="55">
        <v>1</v>
      </c>
      <c r="N89" s="54">
        <v>800</v>
      </c>
      <c r="O89" s="94" t="s">
        <v>1687</v>
      </c>
      <c r="P89" s="54" t="s">
        <v>192</v>
      </c>
      <c r="Q89" s="55" t="s">
        <v>1337</v>
      </c>
    </row>
    <row r="90" spans="1:17" ht="35.1" customHeight="1" x14ac:dyDescent="0.25">
      <c r="A90" s="39" t="str">
        <f t="shared" si="0"/>
        <v>1</v>
      </c>
      <c r="B90" s="39" t="str">
        <f t="shared" si="1"/>
        <v>2</v>
      </c>
      <c r="C90" s="39" t="str">
        <f t="shared" si="2"/>
        <v>1</v>
      </c>
      <c r="D90" s="39" t="str">
        <f t="shared" si="3"/>
        <v>5</v>
      </c>
      <c r="E90" s="39" t="str">
        <f t="shared" si="4"/>
        <v>03</v>
      </c>
      <c r="F90" s="39" t="str">
        <f t="shared" si="7"/>
        <v>0</v>
      </c>
      <c r="G90" s="39" t="str">
        <f t="shared" si="8"/>
        <v>1</v>
      </c>
      <c r="H90" s="39">
        <v>12150301</v>
      </c>
      <c r="I90" s="59" t="s">
        <v>1561</v>
      </c>
      <c r="J90" s="54">
        <v>104</v>
      </c>
      <c r="K90" s="54" t="s">
        <v>192</v>
      </c>
      <c r="L90" s="55" t="s">
        <v>1337</v>
      </c>
      <c r="M90" s="55">
        <v>1</v>
      </c>
      <c r="N90" s="54">
        <v>801</v>
      </c>
      <c r="O90" s="94" t="s">
        <v>1687</v>
      </c>
      <c r="P90" s="54" t="s">
        <v>192</v>
      </c>
      <c r="Q90" s="55" t="s">
        <v>1337</v>
      </c>
    </row>
    <row r="91" spans="1:17" ht="35.1" customHeight="1" x14ac:dyDescent="0.25">
      <c r="A91" s="39" t="str">
        <f t="shared" si="0"/>
        <v>1</v>
      </c>
      <c r="B91" s="39" t="str">
        <f t="shared" si="1"/>
        <v>2</v>
      </c>
      <c r="C91" s="39" t="str">
        <f t="shared" si="2"/>
        <v>1</v>
      </c>
      <c r="D91" s="39" t="str">
        <f t="shared" si="3"/>
        <v>5</v>
      </c>
      <c r="E91" s="39" t="str">
        <f t="shared" si="4"/>
        <v>03</v>
      </c>
      <c r="F91" s="39" t="str">
        <f t="shared" si="7"/>
        <v>0</v>
      </c>
      <c r="G91" s="39" t="str">
        <f t="shared" si="8"/>
        <v>1</v>
      </c>
      <c r="H91" s="39">
        <v>12150301</v>
      </c>
      <c r="I91" s="59" t="s">
        <v>1561</v>
      </c>
      <c r="J91" s="54">
        <v>105</v>
      </c>
      <c r="K91" s="54" t="s">
        <v>192</v>
      </c>
      <c r="L91" s="55" t="s">
        <v>1337</v>
      </c>
      <c r="M91" s="55">
        <v>1</v>
      </c>
      <c r="N91" s="157" t="s">
        <v>1719</v>
      </c>
      <c r="O91" s="94" t="s">
        <v>1687</v>
      </c>
      <c r="P91" s="54" t="s">
        <v>192</v>
      </c>
      <c r="Q91" s="55" t="s">
        <v>1337</v>
      </c>
    </row>
    <row r="92" spans="1:17" ht="35.1" customHeight="1" x14ac:dyDescent="0.25">
      <c r="A92" s="101" t="str">
        <f t="shared" si="0"/>
        <v>1</v>
      </c>
      <c r="B92" s="101" t="str">
        <f t="shared" si="1"/>
        <v>2</v>
      </c>
      <c r="C92" s="101" t="str">
        <f t="shared" si="2"/>
        <v>1</v>
      </c>
      <c r="D92" s="101" t="str">
        <f t="shared" si="3"/>
        <v>5</v>
      </c>
      <c r="E92" s="101" t="str">
        <f t="shared" si="4"/>
        <v>50</v>
      </c>
      <c r="F92" s="101" t="str">
        <f t="shared" si="7"/>
        <v>1</v>
      </c>
      <c r="G92" s="101" t="str">
        <f t="shared" si="8"/>
        <v>1</v>
      </c>
      <c r="H92" s="101">
        <v>12155011</v>
      </c>
      <c r="I92" s="109" t="s">
        <v>1221</v>
      </c>
      <c r="J92" s="110">
        <v>103</v>
      </c>
      <c r="K92" s="110" t="s">
        <v>192</v>
      </c>
      <c r="L92" s="103" t="s">
        <v>1337</v>
      </c>
      <c r="M92" s="103">
        <v>1</v>
      </c>
      <c r="N92" s="110">
        <v>800</v>
      </c>
      <c r="O92" s="104" t="s">
        <v>1687</v>
      </c>
      <c r="P92" s="110" t="s">
        <v>192</v>
      </c>
      <c r="Q92" s="103" t="s">
        <v>1337</v>
      </c>
    </row>
    <row r="93" spans="1:17" ht="35.1" customHeight="1" x14ac:dyDescent="0.25">
      <c r="A93" s="101" t="str">
        <f t="shared" si="0"/>
        <v>1</v>
      </c>
      <c r="B93" s="101" t="str">
        <f t="shared" si="1"/>
        <v>2</v>
      </c>
      <c r="C93" s="101" t="str">
        <f t="shared" si="2"/>
        <v>1</v>
      </c>
      <c r="D93" s="101" t="str">
        <f t="shared" si="3"/>
        <v>5</v>
      </c>
      <c r="E93" s="101" t="str">
        <f t="shared" si="4"/>
        <v>50</v>
      </c>
      <c r="F93" s="101" t="str">
        <f t="shared" si="7"/>
        <v>1</v>
      </c>
      <c r="G93" s="101" t="str">
        <f t="shared" si="8"/>
        <v>1</v>
      </c>
      <c r="H93" s="101">
        <v>12155011</v>
      </c>
      <c r="I93" s="109" t="s">
        <v>1221</v>
      </c>
      <c r="J93" s="110">
        <v>104</v>
      </c>
      <c r="K93" s="110" t="s">
        <v>192</v>
      </c>
      <c r="L93" s="103" t="s">
        <v>1337</v>
      </c>
      <c r="M93" s="103">
        <v>1</v>
      </c>
      <c r="N93" s="110">
        <v>801</v>
      </c>
      <c r="O93" s="104" t="s">
        <v>1687</v>
      </c>
      <c r="P93" s="110" t="s">
        <v>192</v>
      </c>
      <c r="Q93" s="103" t="s">
        <v>1337</v>
      </c>
    </row>
    <row r="94" spans="1:17" ht="35.1" customHeight="1" x14ac:dyDescent="0.25">
      <c r="A94" s="101" t="str">
        <f t="shared" si="0"/>
        <v>1</v>
      </c>
      <c r="B94" s="101" t="str">
        <f t="shared" si="1"/>
        <v>2</v>
      </c>
      <c r="C94" s="101" t="str">
        <f t="shared" si="2"/>
        <v>1</v>
      </c>
      <c r="D94" s="101" t="str">
        <f t="shared" si="3"/>
        <v>5</v>
      </c>
      <c r="E94" s="101" t="str">
        <f t="shared" si="4"/>
        <v>50</v>
      </c>
      <c r="F94" s="101" t="str">
        <f t="shared" si="7"/>
        <v>1</v>
      </c>
      <c r="G94" s="101" t="str">
        <f t="shared" si="8"/>
        <v>1</v>
      </c>
      <c r="H94" s="101">
        <v>12155011</v>
      </c>
      <c r="I94" s="109" t="s">
        <v>1221</v>
      </c>
      <c r="J94" s="110">
        <v>105</v>
      </c>
      <c r="K94" s="110" t="s">
        <v>192</v>
      </c>
      <c r="L94" s="103" t="s">
        <v>1337</v>
      </c>
      <c r="M94" s="103">
        <v>1</v>
      </c>
      <c r="N94" s="158" t="s">
        <v>1719</v>
      </c>
      <c r="O94" s="104" t="s">
        <v>1687</v>
      </c>
      <c r="P94" s="110" t="s">
        <v>192</v>
      </c>
      <c r="Q94" s="103" t="s">
        <v>1337</v>
      </c>
    </row>
    <row r="95" spans="1:17" ht="35.1" customHeight="1" x14ac:dyDescent="0.25">
      <c r="A95" s="39" t="str">
        <f t="shared" si="0"/>
        <v>1</v>
      </c>
      <c r="B95" s="39" t="str">
        <f t="shared" si="1"/>
        <v>2</v>
      </c>
      <c r="C95" s="39" t="str">
        <f t="shared" si="2"/>
        <v>1</v>
      </c>
      <c r="D95" s="39" t="str">
        <f t="shared" si="3"/>
        <v>5</v>
      </c>
      <c r="E95" s="39" t="str">
        <f t="shared" si="4"/>
        <v>50</v>
      </c>
      <c r="F95" s="39" t="str">
        <f t="shared" si="7"/>
        <v>2</v>
      </c>
      <c r="G95" s="39" t="str">
        <f t="shared" si="8"/>
        <v>1</v>
      </c>
      <c r="H95" s="39">
        <v>12155021</v>
      </c>
      <c r="I95" s="59" t="s">
        <v>1222</v>
      </c>
      <c r="J95" s="54">
        <v>103</v>
      </c>
      <c r="K95" s="54" t="s">
        <v>192</v>
      </c>
      <c r="L95" s="55" t="s">
        <v>1337</v>
      </c>
      <c r="M95" s="55">
        <v>1</v>
      </c>
      <c r="N95" s="54">
        <v>800</v>
      </c>
      <c r="O95" s="94" t="s">
        <v>1687</v>
      </c>
      <c r="P95" s="54" t="s">
        <v>192</v>
      </c>
      <c r="Q95" s="55" t="s">
        <v>1337</v>
      </c>
    </row>
    <row r="96" spans="1:17" ht="35.1" customHeight="1" x14ac:dyDescent="0.25">
      <c r="A96" s="39" t="str">
        <f t="shared" si="0"/>
        <v>1</v>
      </c>
      <c r="B96" s="39" t="str">
        <f t="shared" si="1"/>
        <v>2</v>
      </c>
      <c r="C96" s="39" t="str">
        <f t="shared" si="2"/>
        <v>1</v>
      </c>
      <c r="D96" s="39" t="str">
        <f t="shared" si="3"/>
        <v>5</v>
      </c>
      <c r="E96" s="39" t="str">
        <f t="shared" si="4"/>
        <v>50</v>
      </c>
      <c r="F96" s="39" t="str">
        <f t="shared" si="7"/>
        <v>2</v>
      </c>
      <c r="G96" s="39" t="str">
        <f t="shared" si="8"/>
        <v>1</v>
      </c>
      <c r="H96" s="39">
        <v>12155021</v>
      </c>
      <c r="I96" s="59" t="s">
        <v>1222</v>
      </c>
      <c r="J96" s="54">
        <v>104</v>
      </c>
      <c r="K96" s="54" t="s">
        <v>192</v>
      </c>
      <c r="L96" s="55" t="s">
        <v>1337</v>
      </c>
      <c r="M96" s="55">
        <v>1</v>
      </c>
      <c r="N96" s="54">
        <v>801</v>
      </c>
      <c r="O96" s="94" t="s">
        <v>1687</v>
      </c>
      <c r="P96" s="54" t="s">
        <v>192</v>
      </c>
      <c r="Q96" s="55" t="s">
        <v>1337</v>
      </c>
    </row>
    <row r="97" spans="1:17" ht="35.1" customHeight="1" x14ac:dyDescent="0.25">
      <c r="A97" s="39" t="str">
        <f t="shared" si="0"/>
        <v>1</v>
      </c>
      <c r="B97" s="39" t="str">
        <f t="shared" si="1"/>
        <v>2</v>
      </c>
      <c r="C97" s="39" t="str">
        <f t="shared" si="2"/>
        <v>1</v>
      </c>
      <c r="D97" s="39" t="str">
        <f t="shared" si="3"/>
        <v>5</v>
      </c>
      <c r="E97" s="39" t="str">
        <f t="shared" si="4"/>
        <v>50</v>
      </c>
      <c r="F97" s="39" t="str">
        <f t="shared" si="7"/>
        <v>2</v>
      </c>
      <c r="G97" s="39" t="str">
        <f t="shared" si="8"/>
        <v>1</v>
      </c>
      <c r="H97" s="39">
        <v>12155021</v>
      </c>
      <c r="I97" s="59" t="s">
        <v>1222</v>
      </c>
      <c r="J97" s="54">
        <v>105</v>
      </c>
      <c r="K97" s="54" t="s">
        <v>192</v>
      </c>
      <c r="L97" s="55" t="s">
        <v>1337</v>
      </c>
      <c r="M97" s="55">
        <v>1</v>
      </c>
      <c r="N97" s="157" t="s">
        <v>1719</v>
      </c>
      <c r="O97" s="94" t="s">
        <v>1687</v>
      </c>
      <c r="P97" s="54" t="s">
        <v>192</v>
      </c>
      <c r="Q97" s="55" t="s">
        <v>1337</v>
      </c>
    </row>
    <row r="98" spans="1:17" ht="35.1" customHeight="1" x14ac:dyDescent="0.25">
      <c r="A98" s="101" t="str">
        <f t="shared" si="0"/>
        <v>1</v>
      </c>
      <c r="B98" s="101" t="str">
        <f t="shared" si="1"/>
        <v>2</v>
      </c>
      <c r="C98" s="101" t="str">
        <f t="shared" si="2"/>
        <v>1</v>
      </c>
      <c r="D98" s="101" t="str">
        <f t="shared" si="3"/>
        <v>5</v>
      </c>
      <c r="E98" s="101" t="str">
        <f t="shared" si="4"/>
        <v>50</v>
      </c>
      <c r="F98" s="101" t="str">
        <f t="shared" si="7"/>
        <v>3</v>
      </c>
      <c r="G98" s="101" t="str">
        <f t="shared" si="8"/>
        <v>1</v>
      </c>
      <c r="H98" s="101">
        <v>12155031</v>
      </c>
      <c r="I98" s="109" t="s">
        <v>1223</v>
      </c>
      <c r="J98" s="110">
        <v>103</v>
      </c>
      <c r="K98" s="110" t="s">
        <v>192</v>
      </c>
      <c r="L98" s="103" t="s">
        <v>1337</v>
      </c>
      <c r="M98" s="103">
        <v>1</v>
      </c>
      <c r="N98" s="110">
        <v>800</v>
      </c>
      <c r="O98" s="104" t="s">
        <v>1687</v>
      </c>
      <c r="P98" s="110" t="s">
        <v>192</v>
      </c>
      <c r="Q98" s="103" t="s">
        <v>1337</v>
      </c>
    </row>
    <row r="99" spans="1:17" ht="35.1" customHeight="1" x14ac:dyDescent="0.25">
      <c r="A99" s="101" t="str">
        <f t="shared" si="0"/>
        <v>1</v>
      </c>
      <c r="B99" s="101" t="str">
        <f t="shared" si="1"/>
        <v>2</v>
      </c>
      <c r="C99" s="101" t="str">
        <f t="shared" si="2"/>
        <v>1</v>
      </c>
      <c r="D99" s="101" t="str">
        <f t="shared" si="3"/>
        <v>5</v>
      </c>
      <c r="E99" s="101" t="str">
        <f t="shared" si="4"/>
        <v>50</v>
      </c>
      <c r="F99" s="101" t="str">
        <f t="shared" si="7"/>
        <v>3</v>
      </c>
      <c r="G99" s="101" t="str">
        <f t="shared" si="8"/>
        <v>1</v>
      </c>
      <c r="H99" s="101">
        <v>12155031</v>
      </c>
      <c r="I99" s="109" t="s">
        <v>1223</v>
      </c>
      <c r="J99" s="110">
        <v>104</v>
      </c>
      <c r="K99" s="110" t="s">
        <v>192</v>
      </c>
      <c r="L99" s="103" t="s">
        <v>1337</v>
      </c>
      <c r="M99" s="103">
        <v>1</v>
      </c>
      <c r="N99" s="110">
        <v>801</v>
      </c>
      <c r="O99" s="104" t="s">
        <v>1687</v>
      </c>
      <c r="P99" s="110" t="s">
        <v>192</v>
      </c>
      <c r="Q99" s="103" t="s">
        <v>1337</v>
      </c>
    </row>
    <row r="100" spans="1:17" ht="35.1" customHeight="1" x14ac:dyDescent="0.25">
      <c r="A100" s="101" t="str">
        <f t="shared" si="0"/>
        <v>1</v>
      </c>
      <c r="B100" s="101" t="str">
        <f t="shared" si="1"/>
        <v>2</v>
      </c>
      <c r="C100" s="101" t="str">
        <f t="shared" si="2"/>
        <v>1</v>
      </c>
      <c r="D100" s="101" t="str">
        <f t="shared" si="3"/>
        <v>5</v>
      </c>
      <c r="E100" s="101" t="str">
        <f t="shared" si="4"/>
        <v>50</v>
      </c>
      <c r="F100" s="101" t="str">
        <f t="shared" si="7"/>
        <v>3</v>
      </c>
      <c r="G100" s="101" t="str">
        <f t="shared" si="8"/>
        <v>1</v>
      </c>
      <c r="H100" s="101">
        <v>12155031</v>
      </c>
      <c r="I100" s="109" t="s">
        <v>1223</v>
      </c>
      <c r="J100" s="110">
        <v>105</v>
      </c>
      <c r="K100" s="110" t="s">
        <v>192</v>
      </c>
      <c r="L100" s="103" t="s">
        <v>1337</v>
      </c>
      <c r="M100" s="103">
        <v>1</v>
      </c>
      <c r="N100" s="158" t="s">
        <v>1719</v>
      </c>
      <c r="O100" s="104" t="s">
        <v>1687</v>
      </c>
      <c r="P100" s="110" t="s">
        <v>192</v>
      </c>
      <c r="Q100" s="103" t="s">
        <v>1337</v>
      </c>
    </row>
    <row r="101" spans="1:17" ht="35.1" customHeight="1" x14ac:dyDescent="0.25">
      <c r="A101" s="39" t="str">
        <f t="shared" si="0"/>
        <v>1</v>
      </c>
      <c r="B101" s="39" t="str">
        <f t="shared" si="1"/>
        <v>2</v>
      </c>
      <c r="C101" s="39" t="str">
        <f t="shared" si="2"/>
        <v>1</v>
      </c>
      <c r="D101" s="39" t="str">
        <f t="shared" si="3"/>
        <v>5</v>
      </c>
      <c r="E101" s="39" t="str">
        <f t="shared" si="4"/>
        <v>50</v>
      </c>
      <c r="F101" s="39" t="str">
        <f t="shared" si="7"/>
        <v>4</v>
      </c>
      <c r="G101" s="39" t="str">
        <f t="shared" si="8"/>
        <v>1</v>
      </c>
      <c r="H101" s="39">
        <v>12155041</v>
      </c>
      <c r="I101" s="59" t="s">
        <v>1224</v>
      </c>
      <c r="J101" s="54">
        <v>103</v>
      </c>
      <c r="K101" s="54" t="s">
        <v>192</v>
      </c>
      <c r="L101" s="55" t="s">
        <v>1337</v>
      </c>
      <c r="M101" s="55">
        <v>1</v>
      </c>
      <c r="N101" s="54">
        <v>800</v>
      </c>
      <c r="O101" s="94" t="s">
        <v>1687</v>
      </c>
      <c r="P101" s="54" t="s">
        <v>192</v>
      </c>
      <c r="Q101" s="55" t="s">
        <v>1337</v>
      </c>
    </row>
    <row r="102" spans="1:17" ht="35.1" customHeight="1" x14ac:dyDescent="0.25">
      <c r="A102" s="39" t="str">
        <f t="shared" si="0"/>
        <v>1</v>
      </c>
      <c r="B102" s="39" t="str">
        <f t="shared" si="1"/>
        <v>2</v>
      </c>
      <c r="C102" s="39" t="str">
        <f t="shared" si="2"/>
        <v>1</v>
      </c>
      <c r="D102" s="39" t="str">
        <f t="shared" si="3"/>
        <v>5</v>
      </c>
      <c r="E102" s="39" t="str">
        <f t="shared" si="4"/>
        <v>50</v>
      </c>
      <c r="F102" s="39" t="str">
        <f t="shared" si="7"/>
        <v>4</v>
      </c>
      <c r="G102" s="39" t="str">
        <f t="shared" si="8"/>
        <v>1</v>
      </c>
      <c r="H102" s="39">
        <v>12155041</v>
      </c>
      <c r="I102" s="59" t="s">
        <v>1224</v>
      </c>
      <c r="J102" s="54">
        <v>104</v>
      </c>
      <c r="K102" s="54" t="s">
        <v>192</v>
      </c>
      <c r="L102" s="55" t="s">
        <v>1337</v>
      </c>
      <c r="M102" s="55">
        <v>1</v>
      </c>
      <c r="N102" s="54">
        <v>801</v>
      </c>
      <c r="O102" s="94" t="s">
        <v>1687</v>
      </c>
      <c r="P102" s="54" t="s">
        <v>192</v>
      </c>
      <c r="Q102" s="55" t="s">
        <v>1337</v>
      </c>
    </row>
    <row r="103" spans="1:17" ht="35.1" customHeight="1" x14ac:dyDescent="0.25">
      <c r="A103" s="39" t="str">
        <f t="shared" si="0"/>
        <v>1</v>
      </c>
      <c r="B103" s="39" t="str">
        <f t="shared" si="1"/>
        <v>2</v>
      </c>
      <c r="C103" s="39" t="str">
        <f t="shared" si="2"/>
        <v>1</v>
      </c>
      <c r="D103" s="39" t="str">
        <f t="shared" si="3"/>
        <v>5</v>
      </c>
      <c r="E103" s="39" t="str">
        <f t="shared" si="4"/>
        <v>50</v>
      </c>
      <c r="F103" s="39" t="str">
        <f t="shared" si="7"/>
        <v>4</v>
      </c>
      <c r="G103" s="39" t="str">
        <f t="shared" si="8"/>
        <v>1</v>
      </c>
      <c r="H103" s="39">
        <v>12155041</v>
      </c>
      <c r="I103" s="59" t="s">
        <v>1224</v>
      </c>
      <c r="J103" s="54">
        <v>105</v>
      </c>
      <c r="K103" s="54" t="s">
        <v>192</v>
      </c>
      <c r="L103" s="55" t="s">
        <v>1337</v>
      </c>
      <c r="M103" s="55">
        <v>1</v>
      </c>
      <c r="N103" s="157" t="s">
        <v>1719</v>
      </c>
      <c r="O103" s="94" t="s">
        <v>1687</v>
      </c>
      <c r="P103" s="54" t="s">
        <v>192</v>
      </c>
      <c r="Q103" s="55" t="s">
        <v>1337</v>
      </c>
    </row>
    <row r="104" spans="1:17" ht="35.1" customHeight="1" x14ac:dyDescent="0.25">
      <c r="A104" s="101" t="str">
        <f t="shared" si="0"/>
        <v>1</v>
      </c>
      <c r="B104" s="101" t="str">
        <f t="shared" si="1"/>
        <v>2</v>
      </c>
      <c r="C104" s="101" t="str">
        <f t="shared" si="2"/>
        <v>1</v>
      </c>
      <c r="D104" s="101" t="str">
        <f t="shared" si="3"/>
        <v>5</v>
      </c>
      <c r="E104" s="101" t="str">
        <f t="shared" si="4"/>
        <v>51</v>
      </c>
      <c r="F104" s="101" t="str">
        <f t="shared" si="7"/>
        <v>1</v>
      </c>
      <c r="G104" s="101" t="str">
        <f t="shared" si="8"/>
        <v>1</v>
      </c>
      <c r="H104" s="101">
        <v>12155111</v>
      </c>
      <c r="I104" s="109" t="s">
        <v>1219</v>
      </c>
      <c r="J104" s="110">
        <v>103</v>
      </c>
      <c r="K104" s="110" t="s">
        <v>192</v>
      </c>
      <c r="L104" s="103" t="s">
        <v>1337</v>
      </c>
      <c r="M104" s="103">
        <v>1</v>
      </c>
      <c r="N104" s="110">
        <v>800</v>
      </c>
      <c r="O104" s="104" t="s">
        <v>1687</v>
      </c>
      <c r="P104" s="110" t="s">
        <v>192</v>
      </c>
      <c r="Q104" s="103" t="s">
        <v>1337</v>
      </c>
    </row>
    <row r="105" spans="1:17" ht="35.1" customHeight="1" x14ac:dyDescent="0.25">
      <c r="A105" s="101" t="str">
        <f t="shared" si="0"/>
        <v>1</v>
      </c>
      <c r="B105" s="101" t="str">
        <f t="shared" si="1"/>
        <v>2</v>
      </c>
      <c r="C105" s="101" t="str">
        <f t="shared" si="2"/>
        <v>1</v>
      </c>
      <c r="D105" s="101" t="str">
        <f t="shared" si="3"/>
        <v>5</v>
      </c>
      <c r="E105" s="101" t="str">
        <f t="shared" si="4"/>
        <v>51</v>
      </c>
      <c r="F105" s="101" t="str">
        <f t="shared" si="7"/>
        <v>1</v>
      </c>
      <c r="G105" s="101" t="str">
        <f t="shared" si="8"/>
        <v>1</v>
      </c>
      <c r="H105" s="101">
        <v>12155111</v>
      </c>
      <c r="I105" s="109" t="s">
        <v>1219</v>
      </c>
      <c r="J105" s="110">
        <v>104</v>
      </c>
      <c r="K105" s="110" t="s">
        <v>192</v>
      </c>
      <c r="L105" s="103" t="s">
        <v>1337</v>
      </c>
      <c r="M105" s="103">
        <v>1</v>
      </c>
      <c r="N105" s="110">
        <v>801</v>
      </c>
      <c r="O105" s="104" t="s">
        <v>1687</v>
      </c>
      <c r="P105" s="110" t="s">
        <v>192</v>
      </c>
      <c r="Q105" s="103" t="s">
        <v>1337</v>
      </c>
    </row>
    <row r="106" spans="1:17" ht="35.1" customHeight="1" x14ac:dyDescent="0.25">
      <c r="A106" s="101" t="str">
        <f t="shared" si="0"/>
        <v>1</v>
      </c>
      <c r="B106" s="101" t="str">
        <f t="shared" si="1"/>
        <v>2</v>
      </c>
      <c r="C106" s="101" t="str">
        <f t="shared" si="2"/>
        <v>1</v>
      </c>
      <c r="D106" s="101" t="str">
        <f t="shared" si="3"/>
        <v>5</v>
      </c>
      <c r="E106" s="101" t="str">
        <f t="shared" si="4"/>
        <v>51</v>
      </c>
      <c r="F106" s="101" t="str">
        <f t="shared" si="7"/>
        <v>1</v>
      </c>
      <c r="G106" s="101" t="str">
        <f t="shared" si="8"/>
        <v>1</v>
      </c>
      <c r="H106" s="101">
        <v>12155111</v>
      </c>
      <c r="I106" s="109" t="s">
        <v>1219</v>
      </c>
      <c r="J106" s="110">
        <v>105</v>
      </c>
      <c r="K106" s="110" t="s">
        <v>192</v>
      </c>
      <c r="L106" s="103" t="s">
        <v>1337</v>
      </c>
      <c r="M106" s="103">
        <v>1</v>
      </c>
      <c r="N106" s="158" t="s">
        <v>1719</v>
      </c>
      <c r="O106" s="104" t="s">
        <v>1687</v>
      </c>
      <c r="P106" s="110" t="s">
        <v>192</v>
      </c>
      <c r="Q106" s="103" t="s">
        <v>1337</v>
      </c>
    </row>
    <row r="107" spans="1:17" ht="35.1" customHeight="1" x14ac:dyDescent="0.25">
      <c r="A107" s="39" t="str">
        <f t="shared" ref="A107:A203" si="9">MID($H107,1,1)</f>
        <v>1</v>
      </c>
      <c r="B107" s="39" t="str">
        <f t="shared" ref="B107:B203" si="10">MID($H107,2,1)</f>
        <v>2</v>
      </c>
      <c r="C107" s="39" t="str">
        <f t="shared" ref="C107:C203" si="11">MID($H107,3,1)</f>
        <v>1</v>
      </c>
      <c r="D107" s="39" t="str">
        <f t="shared" ref="D107:D203" si="12">MID($H107,4,1)</f>
        <v>5</v>
      </c>
      <c r="E107" s="39" t="str">
        <f t="shared" ref="E107:E203" si="13">MID($H107,5,2)</f>
        <v>51</v>
      </c>
      <c r="F107" s="39" t="str">
        <f t="shared" si="7"/>
        <v>2</v>
      </c>
      <c r="G107" s="39" t="str">
        <f t="shared" si="8"/>
        <v>1</v>
      </c>
      <c r="H107" s="39">
        <v>12155121</v>
      </c>
      <c r="I107" s="59" t="s">
        <v>1225</v>
      </c>
      <c r="J107" s="54">
        <v>103</v>
      </c>
      <c r="K107" s="54" t="s">
        <v>192</v>
      </c>
      <c r="L107" s="55" t="s">
        <v>1337</v>
      </c>
      <c r="M107" s="55">
        <v>1</v>
      </c>
      <c r="N107" s="54">
        <v>800</v>
      </c>
      <c r="O107" s="94" t="s">
        <v>1687</v>
      </c>
      <c r="P107" s="54" t="s">
        <v>192</v>
      </c>
      <c r="Q107" s="55" t="s">
        <v>1337</v>
      </c>
    </row>
    <row r="108" spans="1:17" ht="35.1" customHeight="1" x14ac:dyDescent="0.25">
      <c r="A108" s="39" t="str">
        <f t="shared" si="9"/>
        <v>1</v>
      </c>
      <c r="B108" s="39" t="str">
        <f t="shared" si="10"/>
        <v>2</v>
      </c>
      <c r="C108" s="39" t="str">
        <f t="shared" si="11"/>
        <v>1</v>
      </c>
      <c r="D108" s="39" t="str">
        <f t="shared" si="12"/>
        <v>5</v>
      </c>
      <c r="E108" s="39" t="str">
        <f t="shared" si="13"/>
        <v>51</v>
      </c>
      <c r="F108" s="39" t="str">
        <f t="shared" si="7"/>
        <v>2</v>
      </c>
      <c r="G108" s="39" t="str">
        <f t="shared" si="8"/>
        <v>1</v>
      </c>
      <c r="H108" s="39">
        <v>12155121</v>
      </c>
      <c r="I108" s="59" t="s">
        <v>1225</v>
      </c>
      <c r="J108" s="54">
        <v>104</v>
      </c>
      <c r="K108" s="54" t="s">
        <v>192</v>
      </c>
      <c r="L108" s="55" t="s">
        <v>1337</v>
      </c>
      <c r="M108" s="55">
        <v>1</v>
      </c>
      <c r="N108" s="54">
        <v>801</v>
      </c>
      <c r="O108" s="94" t="s">
        <v>1687</v>
      </c>
      <c r="P108" s="54" t="s">
        <v>192</v>
      </c>
      <c r="Q108" s="55" t="s">
        <v>1337</v>
      </c>
    </row>
    <row r="109" spans="1:17" ht="35.1" customHeight="1" x14ac:dyDescent="0.25">
      <c r="A109" s="39" t="str">
        <f t="shared" si="9"/>
        <v>1</v>
      </c>
      <c r="B109" s="39" t="str">
        <f t="shared" si="10"/>
        <v>2</v>
      </c>
      <c r="C109" s="39" t="str">
        <f t="shared" si="11"/>
        <v>1</v>
      </c>
      <c r="D109" s="39" t="str">
        <f t="shared" si="12"/>
        <v>5</v>
      </c>
      <c r="E109" s="39" t="str">
        <f t="shared" si="13"/>
        <v>51</v>
      </c>
      <c r="F109" s="39" t="str">
        <f t="shared" si="7"/>
        <v>2</v>
      </c>
      <c r="G109" s="39" t="str">
        <f t="shared" si="8"/>
        <v>1</v>
      </c>
      <c r="H109" s="39">
        <v>12155121</v>
      </c>
      <c r="I109" s="59" t="s">
        <v>1225</v>
      </c>
      <c r="J109" s="54">
        <v>105</v>
      </c>
      <c r="K109" s="54" t="s">
        <v>192</v>
      </c>
      <c r="L109" s="55" t="s">
        <v>1337</v>
      </c>
      <c r="M109" s="55">
        <v>1</v>
      </c>
      <c r="N109" s="157" t="s">
        <v>1719</v>
      </c>
      <c r="O109" s="94" t="s">
        <v>1687</v>
      </c>
      <c r="P109" s="54" t="s">
        <v>192</v>
      </c>
      <c r="Q109" s="55" t="s">
        <v>1337</v>
      </c>
    </row>
    <row r="110" spans="1:17" ht="35.1" customHeight="1" x14ac:dyDescent="0.25">
      <c r="A110" s="101" t="str">
        <f t="shared" si="9"/>
        <v>1</v>
      </c>
      <c r="B110" s="101" t="str">
        <f t="shared" si="10"/>
        <v>2</v>
      </c>
      <c r="C110" s="101" t="str">
        <f t="shared" si="11"/>
        <v>1</v>
      </c>
      <c r="D110" s="101" t="str">
        <f t="shared" si="12"/>
        <v>5</v>
      </c>
      <c r="E110" s="101" t="str">
        <f t="shared" si="13"/>
        <v>51</v>
      </c>
      <c r="F110" s="101" t="str">
        <f t="shared" si="7"/>
        <v>3</v>
      </c>
      <c r="G110" s="101" t="str">
        <f t="shared" si="8"/>
        <v>1</v>
      </c>
      <c r="H110" s="101">
        <v>12155131</v>
      </c>
      <c r="I110" s="109" t="s">
        <v>1136</v>
      </c>
      <c r="J110" s="110">
        <v>103</v>
      </c>
      <c r="K110" s="110" t="s">
        <v>192</v>
      </c>
      <c r="L110" s="103" t="s">
        <v>1337</v>
      </c>
      <c r="M110" s="103">
        <v>1</v>
      </c>
      <c r="N110" s="110">
        <v>800</v>
      </c>
      <c r="O110" s="104" t="s">
        <v>1687</v>
      </c>
      <c r="P110" s="110" t="s">
        <v>192</v>
      </c>
      <c r="Q110" s="103" t="s">
        <v>1337</v>
      </c>
    </row>
    <row r="111" spans="1:17" ht="35.1" customHeight="1" x14ac:dyDescent="0.25">
      <c r="A111" s="101" t="str">
        <f t="shared" si="9"/>
        <v>1</v>
      </c>
      <c r="B111" s="101" t="str">
        <f t="shared" si="10"/>
        <v>2</v>
      </c>
      <c r="C111" s="101" t="str">
        <f t="shared" si="11"/>
        <v>1</v>
      </c>
      <c r="D111" s="101" t="str">
        <f t="shared" si="12"/>
        <v>5</v>
      </c>
      <c r="E111" s="101" t="str">
        <f t="shared" si="13"/>
        <v>51</v>
      </c>
      <c r="F111" s="101" t="str">
        <f t="shared" si="7"/>
        <v>3</v>
      </c>
      <c r="G111" s="101" t="str">
        <f t="shared" si="8"/>
        <v>1</v>
      </c>
      <c r="H111" s="101">
        <v>12155131</v>
      </c>
      <c r="I111" s="109" t="s">
        <v>1136</v>
      </c>
      <c r="J111" s="110">
        <v>104</v>
      </c>
      <c r="K111" s="110" t="s">
        <v>192</v>
      </c>
      <c r="L111" s="103" t="s">
        <v>1337</v>
      </c>
      <c r="M111" s="103">
        <v>1</v>
      </c>
      <c r="N111" s="110">
        <v>801</v>
      </c>
      <c r="O111" s="104" t="s">
        <v>1687</v>
      </c>
      <c r="P111" s="110" t="s">
        <v>192</v>
      </c>
      <c r="Q111" s="103" t="s">
        <v>1337</v>
      </c>
    </row>
    <row r="112" spans="1:17" ht="35.1" customHeight="1" x14ac:dyDescent="0.25">
      <c r="A112" s="101" t="str">
        <f t="shared" si="9"/>
        <v>1</v>
      </c>
      <c r="B112" s="101" t="str">
        <f t="shared" si="10"/>
        <v>2</v>
      </c>
      <c r="C112" s="101" t="str">
        <f t="shared" si="11"/>
        <v>1</v>
      </c>
      <c r="D112" s="101" t="str">
        <f t="shared" si="12"/>
        <v>5</v>
      </c>
      <c r="E112" s="101" t="str">
        <f t="shared" si="13"/>
        <v>51</v>
      </c>
      <c r="F112" s="101" t="str">
        <f t="shared" si="7"/>
        <v>3</v>
      </c>
      <c r="G112" s="101" t="str">
        <f t="shared" si="8"/>
        <v>1</v>
      </c>
      <c r="H112" s="101">
        <v>12155131</v>
      </c>
      <c r="I112" s="109" t="s">
        <v>1136</v>
      </c>
      <c r="J112" s="110">
        <v>105</v>
      </c>
      <c r="K112" s="110" t="s">
        <v>192</v>
      </c>
      <c r="L112" s="103" t="s">
        <v>1337</v>
      </c>
      <c r="M112" s="103">
        <v>1</v>
      </c>
      <c r="N112" s="158" t="s">
        <v>1719</v>
      </c>
      <c r="O112" s="104" t="s">
        <v>1687</v>
      </c>
      <c r="P112" s="110" t="s">
        <v>192</v>
      </c>
      <c r="Q112" s="103" t="s">
        <v>1337</v>
      </c>
    </row>
    <row r="113" spans="1:17" s="47" customFormat="1" ht="35.1" customHeight="1" x14ac:dyDescent="0.25">
      <c r="A113" s="39" t="str">
        <f t="shared" si="9"/>
        <v>1</v>
      </c>
      <c r="B113" s="39" t="str">
        <f t="shared" si="10"/>
        <v>2</v>
      </c>
      <c r="C113" s="39" t="str">
        <f t="shared" si="11"/>
        <v>1</v>
      </c>
      <c r="D113" s="39" t="str">
        <f t="shared" si="12"/>
        <v>6</v>
      </c>
      <c r="E113" s="39" t="str">
        <f t="shared" si="13"/>
        <v>03</v>
      </c>
      <c r="F113" s="39" t="str">
        <f t="shared" si="7"/>
        <v>1</v>
      </c>
      <c r="G113" s="39" t="str">
        <f t="shared" si="8"/>
        <v>1</v>
      </c>
      <c r="H113" s="39">
        <v>12160311</v>
      </c>
      <c r="I113" s="57" t="s">
        <v>705</v>
      </c>
      <c r="J113" s="55">
        <v>158</v>
      </c>
      <c r="K113" s="55" t="s">
        <v>192</v>
      </c>
      <c r="L113" s="55" t="s">
        <v>188</v>
      </c>
      <c r="M113" s="55">
        <v>1</v>
      </c>
      <c r="N113" s="55">
        <v>899</v>
      </c>
      <c r="O113" s="94" t="s">
        <v>1688</v>
      </c>
      <c r="P113" s="55" t="s">
        <v>192</v>
      </c>
      <c r="Q113" s="159" t="s">
        <v>1729</v>
      </c>
    </row>
    <row r="114" spans="1:17" s="47" customFormat="1" ht="35.1" customHeight="1" x14ac:dyDescent="0.25">
      <c r="A114" s="39" t="str">
        <f t="shared" si="9"/>
        <v>1</v>
      </c>
      <c r="B114" s="39" t="str">
        <f t="shared" si="10"/>
        <v>2</v>
      </c>
      <c r="C114" s="39" t="str">
        <f t="shared" si="11"/>
        <v>1</v>
      </c>
      <c r="D114" s="39" t="str">
        <f t="shared" si="12"/>
        <v>6</v>
      </c>
      <c r="E114" s="39" t="str">
        <f t="shared" si="13"/>
        <v>03</v>
      </c>
      <c r="F114" s="39" t="str">
        <f t="shared" si="7"/>
        <v>1</v>
      </c>
      <c r="G114" s="39" t="str">
        <f t="shared" si="8"/>
        <v>1</v>
      </c>
      <c r="H114" s="39">
        <v>12160311</v>
      </c>
      <c r="I114" s="57" t="s">
        <v>705</v>
      </c>
      <c r="J114" s="55">
        <v>158</v>
      </c>
      <c r="K114" s="55" t="s">
        <v>192</v>
      </c>
      <c r="L114" s="55" t="s">
        <v>188</v>
      </c>
      <c r="M114" s="55">
        <v>1</v>
      </c>
      <c r="N114" s="55">
        <v>799</v>
      </c>
      <c r="O114" s="94" t="s">
        <v>1688</v>
      </c>
      <c r="P114" s="55" t="s">
        <v>192</v>
      </c>
      <c r="Q114" s="55" t="s">
        <v>1337</v>
      </c>
    </row>
    <row r="115" spans="1:17" s="47" customFormat="1" ht="35.1" customHeight="1" x14ac:dyDescent="0.25">
      <c r="A115" s="101" t="str">
        <f t="shared" si="9"/>
        <v>1</v>
      </c>
      <c r="B115" s="101" t="str">
        <f t="shared" si="10"/>
        <v>2</v>
      </c>
      <c r="C115" s="101" t="str">
        <f t="shared" si="11"/>
        <v>1</v>
      </c>
      <c r="D115" s="101" t="str">
        <f t="shared" si="12"/>
        <v>6</v>
      </c>
      <c r="E115" s="101" t="str">
        <f t="shared" si="13"/>
        <v>03</v>
      </c>
      <c r="F115" s="101" t="str">
        <f t="shared" si="7"/>
        <v>2</v>
      </c>
      <c r="G115" s="101" t="str">
        <f t="shared" si="8"/>
        <v>1</v>
      </c>
      <c r="H115" s="101">
        <v>12160321</v>
      </c>
      <c r="I115" s="102" t="s">
        <v>706</v>
      </c>
      <c r="J115" s="103">
        <v>158</v>
      </c>
      <c r="K115" s="103" t="s">
        <v>192</v>
      </c>
      <c r="L115" s="103" t="s">
        <v>188</v>
      </c>
      <c r="M115" s="103">
        <v>1</v>
      </c>
      <c r="N115" s="103">
        <v>899</v>
      </c>
      <c r="O115" s="104" t="s">
        <v>1688</v>
      </c>
      <c r="P115" s="103" t="s">
        <v>192</v>
      </c>
      <c r="Q115" s="158" t="s">
        <v>1729</v>
      </c>
    </row>
    <row r="116" spans="1:17" s="47" customFormat="1" ht="35.1" customHeight="1" x14ac:dyDescent="0.25">
      <c r="A116" s="101" t="str">
        <f t="shared" si="9"/>
        <v>1</v>
      </c>
      <c r="B116" s="101" t="str">
        <f t="shared" si="10"/>
        <v>2</v>
      </c>
      <c r="C116" s="101" t="str">
        <f t="shared" si="11"/>
        <v>1</v>
      </c>
      <c r="D116" s="101" t="str">
        <f t="shared" si="12"/>
        <v>6</v>
      </c>
      <c r="E116" s="101" t="str">
        <f t="shared" si="13"/>
        <v>03</v>
      </c>
      <c r="F116" s="101" t="str">
        <f t="shared" si="7"/>
        <v>2</v>
      </c>
      <c r="G116" s="101" t="str">
        <f t="shared" si="8"/>
        <v>1</v>
      </c>
      <c r="H116" s="101">
        <v>12160321</v>
      </c>
      <c r="I116" s="102" t="s">
        <v>706</v>
      </c>
      <c r="J116" s="103">
        <v>158</v>
      </c>
      <c r="K116" s="103" t="s">
        <v>192</v>
      </c>
      <c r="L116" s="103" t="s">
        <v>188</v>
      </c>
      <c r="M116" s="103">
        <v>1</v>
      </c>
      <c r="N116" s="103">
        <v>799</v>
      </c>
      <c r="O116" s="104" t="s">
        <v>1688</v>
      </c>
      <c r="P116" s="103" t="s">
        <v>192</v>
      </c>
      <c r="Q116" s="103" t="s">
        <v>1337</v>
      </c>
    </row>
    <row r="117" spans="1:17" s="47" customFormat="1" ht="35.1" customHeight="1" x14ac:dyDescent="0.25">
      <c r="A117" s="39" t="str">
        <f t="shared" si="9"/>
        <v>1</v>
      </c>
      <c r="B117" s="39" t="str">
        <f t="shared" si="10"/>
        <v>2</v>
      </c>
      <c r="C117" s="39" t="str">
        <f t="shared" si="11"/>
        <v>1</v>
      </c>
      <c r="D117" s="39" t="str">
        <f t="shared" si="12"/>
        <v>6</v>
      </c>
      <c r="E117" s="39" t="str">
        <f t="shared" si="13"/>
        <v>99</v>
      </c>
      <c r="F117" s="39" t="str">
        <f t="shared" si="7"/>
        <v>1</v>
      </c>
      <c r="G117" s="39" t="str">
        <f t="shared" si="8"/>
        <v>1</v>
      </c>
      <c r="H117" s="39">
        <v>12169911</v>
      </c>
      <c r="I117" s="57" t="s">
        <v>707</v>
      </c>
      <c r="J117" s="55">
        <v>158</v>
      </c>
      <c r="K117" s="55" t="s">
        <v>192</v>
      </c>
      <c r="L117" s="55" t="s">
        <v>188</v>
      </c>
      <c r="M117" s="55">
        <v>1</v>
      </c>
      <c r="N117" s="55">
        <v>899</v>
      </c>
      <c r="O117" s="94" t="s">
        <v>1688</v>
      </c>
      <c r="P117" s="55" t="s">
        <v>192</v>
      </c>
      <c r="Q117" s="159" t="s">
        <v>1729</v>
      </c>
    </row>
    <row r="118" spans="1:17" s="47" customFormat="1" ht="35.1" customHeight="1" x14ac:dyDescent="0.25">
      <c r="A118" s="39" t="str">
        <f t="shared" si="9"/>
        <v>1</v>
      </c>
      <c r="B118" s="39" t="str">
        <f t="shared" si="10"/>
        <v>2</v>
      </c>
      <c r="C118" s="39" t="str">
        <f t="shared" si="11"/>
        <v>1</v>
      </c>
      <c r="D118" s="39" t="str">
        <f t="shared" si="12"/>
        <v>6</v>
      </c>
      <c r="E118" s="39" t="str">
        <f t="shared" si="13"/>
        <v>99</v>
      </c>
      <c r="F118" s="39" t="str">
        <f t="shared" si="7"/>
        <v>1</v>
      </c>
      <c r="G118" s="39" t="str">
        <f t="shared" si="8"/>
        <v>1</v>
      </c>
      <c r="H118" s="39">
        <v>12169911</v>
      </c>
      <c r="I118" s="57" t="s">
        <v>707</v>
      </c>
      <c r="J118" s="55">
        <v>158</v>
      </c>
      <c r="K118" s="55" t="s">
        <v>192</v>
      </c>
      <c r="L118" s="55" t="s">
        <v>188</v>
      </c>
      <c r="M118" s="55">
        <v>1</v>
      </c>
      <c r="N118" s="55">
        <v>799</v>
      </c>
      <c r="O118" s="94" t="s">
        <v>1688</v>
      </c>
      <c r="P118" s="55" t="s">
        <v>192</v>
      </c>
      <c r="Q118" s="55" t="s">
        <v>1337</v>
      </c>
    </row>
    <row r="119" spans="1:17" s="47" customFormat="1" ht="35.1" customHeight="1" x14ac:dyDescent="0.25">
      <c r="A119" s="101" t="str">
        <f t="shared" si="9"/>
        <v>1</v>
      </c>
      <c r="B119" s="101" t="str">
        <f t="shared" si="10"/>
        <v>2</v>
      </c>
      <c r="C119" s="101" t="str">
        <f t="shared" si="11"/>
        <v>1</v>
      </c>
      <c r="D119" s="101" t="str">
        <f t="shared" si="12"/>
        <v>6</v>
      </c>
      <c r="E119" s="101" t="str">
        <f t="shared" si="13"/>
        <v>99</v>
      </c>
      <c r="F119" s="101" t="str">
        <f t="shared" si="7"/>
        <v>2</v>
      </c>
      <c r="G119" s="101" t="str">
        <f t="shared" si="8"/>
        <v>1</v>
      </c>
      <c r="H119" s="101">
        <v>12169921</v>
      </c>
      <c r="I119" s="102" t="s">
        <v>708</v>
      </c>
      <c r="J119" s="103">
        <v>158</v>
      </c>
      <c r="K119" s="103" t="s">
        <v>192</v>
      </c>
      <c r="L119" s="103" t="s">
        <v>188</v>
      </c>
      <c r="M119" s="103">
        <v>1</v>
      </c>
      <c r="N119" s="103">
        <v>899</v>
      </c>
      <c r="O119" s="104" t="s">
        <v>1688</v>
      </c>
      <c r="P119" s="103" t="s">
        <v>192</v>
      </c>
      <c r="Q119" s="158" t="s">
        <v>1729</v>
      </c>
    </row>
    <row r="120" spans="1:17" s="47" customFormat="1" ht="35.1" customHeight="1" x14ac:dyDescent="0.25">
      <c r="A120" s="101" t="str">
        <f t="shared" si="9"/>
        <v>1</v>
      </c>
      <c r="B120" s="101" t="str">
        <f t="shared" si="10"/>
        <v>2</v>
      </c>
      <c r="C120" s="101" t="str">
        <f t="shared" si="11"/>
        <v>1</v>
      </c>
      <c r="D120" s="101" t="str">
        <f t="shared" si="12"/>
        <v>6</v>
      </c>
      <c r="E120" s="101" t="str">
        <f t="shared" si="13"/>
        <v>99</v>
      </c>
      <c r="F120" s="101" t="str">
        <f t="shared" si="7"/>
        <v>2</v>
      </c>
      <c r="G120" s="101" t="str">
        <f t="shared" si="8"/>
        <v>1</v>
      </c>
      <c r="H120" s="101">
        <v>12169921</v>
      </c>
      <c r="I120" s="102" t="s">
        <v>708</v>
      </c>
      <c r="J120" s="103">
        <v>158</v>
      </c>
      <c r="K120" s="103" t="s">
        <v>192</v>
      </c>
      <c r="L120" s="103" t="s">
        <v>188</v>
      </c>
      <c r="M120" s="103">
        <v>1</v>
      </c>
      <c r="N120" s="103">
        <v>799</v>
      </c>
      <c r="O120" s="104" t="s">
        <v>1688</v>
      </c>
      <c r="P120" s="103" t="s">
        <v>192</v>
      </c>
      <c r="Q120" s="103" t="s">
        <v>1337</v>
      </c>
    </row>
    <row r="121" spans="1:17" ht="35.1" customHeight="1" x14ac:dyDescent="0.25">
      <c r="A121" s="39" t="str">
        <f t="shared" si="9"/>
        <v>1</v>
      </c>
      <c r="B121" s="39" t="str">
        <f t="shared" si="10"/>
        <v>2</v>
      </c>
      <c r="C121" s="39" t="str">
        <f t="shared" si="11"/>
        <v>1</v>
      </c>
      <c r="D121" s="39" t="str">
        <f t="shared" si="12"/>
        <v>9</v>
      </c>
      <c r="E121" s="39" t="str">
        <f t="shared" si="13"/>
        <v>99</v>
      </c>
      <c r="F121" s="39" t="str">
        <f t="shared" si="7"/>
        <v>1</v>
      </c>
      <c r="G121" s="39" t="str">
        <f t="shared" si="8"/>
        <v>1</v>
      </c>
      <c r="H121" s="39">
        <v>12199911</v>
      </c>
      <c r="I121" s="57" t="s">
        <v>953</v>
      </c>
      <c r="J121" s="55">
        <v>170</v>
      </c>
      <c r="K121" s="55" t="s">
        <v>192</v>
      </c>
      <c r="L121" s="55" t="s">
        <v>1337</v>
      </c>
      <c r="M121" s="55">
        <v>1</v>
      </c>
      <c r="N121" s="55">
        <v>501</v>
      </c>
      <c r="O121" s="94" t="s">
        <v>1687</v>
      </c>
      <c r="P121" s="55" t="s">
        <v>192</v>
      </c>
      <c r="Q121" s="55" t="s">
        <v>1337</v>
      </c>
    </row>
    <row r="122" spans="1:17" ht="35.1" customHeight="1" x14ac:dyDescent="0.25">
      <c r="A122" s="39" t="str">
        <f t="shared" si="9"/>
        <v>1</v>
      </c>
      <c r="B122" s="39" t="str">
        <f t="shared" si="10"/>
        <v>2</v>
      </c>
      <c r="C122" s="39" t="str">
        <f t="shared" si="11"/>
        <v>1</v>
      </c>
      <c r="D122" s="39" t="str">
        <f t="shared" si="12"/>
        <v>9</v>
      </c>
      <c r="E122" s="39" t="str">
        <f t="shared" si="13"/>
        <v>99</v>
      </c>
      <c r="F122" s="39" t="str">
        <f t="shared" si="7"/>
        <v>1</v>
      </c>
      <c r="G122" s="39" t="str">
        <f t="shared" si="8"/>
        <v>1</v>
      </c>
      <c r="H122" s="39">
        <v>12199911</v>
      </c>
      <c r="I122" s="57" t="s">
        <v>953</v>
      </c>
      <c r="J122" s="55">
        <v>185</v>
      </c>
      <c r="K122" s="55" t="s">
        <v>192</v>
      </c>
      <c r="L122" s="55" t="s">
        <v>1337</v>
      </c>
      <c r="M122" s="55">
        <v>1</v>
      </c>
      <c r="N122" s="55">
        <v>753</v>
      </c>
      <c r="O122" s="94" t="s">
        <v>1687</v>
      </c>
      <c r="P122" s="55" t="s">
        <v>192</v>
      </c>
      <c r="Q122" s="55" t="s">
        <v>1337</v>
      </c>
    </row>
    <row r="123" spans="1:17" ht="35.1" customHeight="1" x14ac:dyDescent="0.25">
      <c r="A123" s="101" t="str">
        <f t="shared" si="9"/>
        <v>1</v>
      </c>
      <c r="B123" s="101" t="str">
        <f t="shared" si="10"/>
        <v>2</v>
      </c>
      <c r="C123" s="101" t="str">
        <f t="shared" si="11"/>
        <v>1</v>
      </c>
      <c r="D123" s="101" t="str">
        <f t="shared" si="12"/>
        <v>9</v>
      </c>
      <c r="E123" s="101" t="str">
        <f t="shared" si="13"/>
        <v>99</v>
      </c>
      <c r="F123" s="101" t="str">
        <f t="shared" ref="F123:F213" si="14">MID($H123,7,1)</f>
        <v>2</v>
      </c>
      <c r="G123" s="101" t="str">
        <f t="shared" ref="G123:G213" si="15">MID($H123,8,1)</f>
        <v>1</v>
      </c>
      <c r="H123" s="101">
        <v>12199921</v>
      </c>
      <c r="I123" s="102" t="s">
        <v>955</v>
      </c>
      <c r="J123" s="103">
        <v>170</v>
      </c>
      <c r="K123" s="103" t="s">
        <v>192</v>
      </c>
      <c r="L123" s="103" t="s">
        <v>1337</v>
      </c>
      <c r="M123" s="103">
        <v>1</v>
      </c>
      <c r="N123" s="103">
        <v>501</v>
      </c>
      <c r="O123" s="104" t="s">
        <v>1687</v>
      </c>
      <c r="P123" s="103" t="s">
        <v>192</v>
      </c>
      <c r="Q123" s="103" t="s">
        <v>1337</v>
      </c>
    </row>
    <row r="124" spans="1:17" ht="35.1" customHeight="1" x14ac:dyDescent="0.25">
      <c r="A124" s="101" t="str">
        <f t="shared" si="9"/>
        <v>1</v>
      </c>
      <c r="B124" s="101" t="str">
        <f t="shared" si="10"/>
        <v>2</v>
      </c>
      <c r="C124" s="101" t="str">
        <f t="shared" si="11"/>
        <v>1</v>
      </c>
      <c r="D124" s="101" t="str">
        <f t="shared" si="12"/>
        <v>9</v>
      </c>
      <c r="E124" s="101" t="str">
        <f t="shared" si="13"/>
        <v>99</v>
      </c>
      <c r="F124" s="101" t="str">
        <f t="shared" si="14"/>
        <v>2</v>
      </c>
      <c r="G124" s="101" t="str">
        <f t="shared" si="15"/>
        <v>1</v>
      </c>
      <c r="H124" s="101">
        <v>12199921</v>
      </c>
      <c r="I124" s="102" t="s">
        <v>955</v>
      </c>
      <c r="J124" s="103">
        <v>185</v>
      </c>
      <c r="K124" s="103" t="s">
        <v>192</v>
      </c>
      <c r="L124" s="103" t="s">
        <v>1337</v>
      </c>
      <c r="M124" s="103">
        <v>1</v>
      </c>
      <c r="N124" s="103">
        <v>753</v>
      </c>
      <c r="O124" s="104" t="s">
        <v>1687</v>
      </c>
      <c r="P124" s="103" t="s">
        <v>192</v>
      </c>
      <c r="Q124" s="103" t="s">
        <v>1337</v>
      </c>
    </row>
    <row r="125" spans="1:17" s="47" customFormat="1" ht="35.1" customHeight="1" x14ac:dyDescent="0.25">
      <c r="A125" s="39" t="str">
        <f t="shared" si="9"/>
        <v>1</v>
      </c>
      <c r="B125" s="39" t="str">
        <f t="shared" si="10"/>
        <v>2</v>
      </c>
      <c r="C125" s="39" t="str">
        <f t="shared" si="11"/>
        <v>4</v>
      </c>
      <c r="D125" s="39" t="str">
        <f t="shared" si="12"/>
        <v>1</v>
      </c>
      <c r="E125" s="39" t="str">
        <f t="shared" si="13"/>
        <v>50</v>
      </c>
      <c r="F125" s="39" t="str">
        <f t="shared" si="14"/>
        <v>0</v>
      </c>
      <c r="G125" s="39" t="str">
        <f t="shared" si="15"/>
        <v>1</v>
      </c>
      <c r="H125" s="39">
        <v>12415001</v>
      </c>
      <c r="I125" s="59" t="s">
        <v>517</v>
      </c>
      <c r="J125" s="55">
        <v>117</v>
      </c>
      <c r="K125" s="55" t="s">
        <v>192</v>
      </c>
      <c r="L125" s="55" t="s">
        <v>188</v>
      </c>
      <c r="M125" s="55">
        <v>1</v>
      </c>
      <c r="N125" s="55">
        <v>751</v>
      </c>
      <c r="O125" s="94" t="s">
        <v>1687</v>
      </c>
      <c r="P125" s="55" t="s">
        <v>192</v>
      </c>
      <c r="Q125" s="55" t="s">
        <v>188</v>
      </c>
    </row>
    <row r="126" spans="1:17" ht="35.1" customHeight="1" x14ac:dyDescent="0.25">
      <c r="A126" s="39" t="str">
        <f t="shared" si="9"/>
        <v>1</v>
      </c>
      <c r="B126" s="39" t="str">
        <f t="shared" si="10"/>
        <v>2</v>
      </c>
      <c r="C126" s="39" t="str">
        <f t="shared" si="11"/>
        <v>4</v>
      </c>
      <c r="D126" s="39" t="str">
        <f t="shared" si="12"/>
        <v>1</v>
      </c>
      <c r="E126" s="39" t="str">
        <f t="shared" si="13"/>
        <v>50</v>
      </c>
      <c r="F126" s="39" t="str">
        <f t="shared" si="14"/>
        <v>0</v>
      </c>
      <c r="G126" s="39" t="str">
        <f t="shared" si="15"/>
        <v>1</v>
      </c>
      <c r="H126" s="39">
        <v>12415001</v>
      </c>
      <c r="I126" s="59" t="s">
        <v>517</v>
      </c>
      <c r="J126" s="55">
        <v>170</v>
      </c>
      <c r="K126" s="55" t="s">
        <v>192</v>
      </c>
      <c r="L126" s="55" t="s">
        <v>1337</v>
      </c>
      <c r="M126" s="55">
        <v>1</v>
      </c>
      <c r="N126" s="55">
        <v>501</v>
      </c>
      <c r="O126" s="94" t="s">
        <v>1687</v>
      </c>
      <c r="P126" s="55" t="s">
        <v>192</v>
      </c>
      <c r="Q126" s="55" t="s">
        <v>1337</v>
      </c>
    </row>
    <row r="127" spans="1:17" ht="35.1" customHeight="1" x14ac:dyDescent="0.25">
      <c r="A127" s="101" t="str">
        <f t="shared" si="9"/>
        <v>1</v>
      </c>
      <c r="B127" s="101" t="str">
        <f t="shared" si="10"/>
        <v>3</v>
      </c>
      <c r="C127" s="101" t="str">
        <f t="shared" si="11"/>
        <v>1</v>
      </c>
      <c r="D127" s="101" t="str">
        <f t="shared" si="12"/>
        <v>1</v>
      </c>
      <c r="E127" s="101" t="str">
        <f t="shared" si="13"/>
        <v>01</v>
      </c>
      <c r="F127" s="101" t="str">
        <f t="shared" si="14"/>
        <v>1</v>
      </c>
      <c r="G127" s="101" t="str">
        <f t="shared" si="15"/>
        <v>1</v>
      </c>
      <c r="H127" s="101">
        <v>13110111</v>
      </c>
      <c r="I127" s="109" t="s">
        <v>248</v>
      </c>
      <c r="J127" s="103">
        <v>170</v>
      </c>
      <c r="K127" s="103" t="s">
        <v>192</v>
      </c>
      <c r="L127" s="103" t="s">
        <v>188</v>
      </c>
      <c r="M127" s="103">
        <v>1</v>
      </c>
      <c r="N127" s="103">
        <v>501</v>
      </c>
      <c r="O127" s="104" t="s">
        <v>1687</v>
      </c>
      <c r="P127" s="103" t="s">
        <v>192</v>
      </c>
      <c r="Q127" s="158" t="s">
        <v>1729</v>
      </c>
    </row>
    <row r="128" spans="1:17" ht="35.1" customHeight="1" x14ac:dyDescent="0.25">
      <c r="A128" s="101" t="str">
        <f t="shared" si="9"/>
        <v>1</v>
      </c>
      <c r="B128" s="101" t="str">
        <f t="shared" si="10"/>
        <v>3</v>
      </c>
      <c r="C128" s="101" t="str">
        <f t="shared" si="11"/>
        <v>1</v>
      </c>
      <c r="D128" s="101" t="str">
        <f t="shared" si="12"/>
        <v>1</v>
      </c>
      <c r="E128" s="101" t="str">
        <f t="shared" si="13"/>
        <v>01</v>
      </c>
      <c r="F128" s="101" t="str">
        <f t="shared" si="14"/>
        <v>1</v>
      </c>
      <c r="G128" s="101" t="str">
        <f t="shared" si="15"/>
        <v>1</v>
      </c>
      <c r="H128" s="101">
        <v>13110111</v>
      </c>
      <c r="I128" s="109" t="s">
        <v>248</v>
      </c>
      <c r="J128" s="103">
        <v>170</v>
      </c>
      <c r="K128" s="103" t="s">
        <v>192</v>
      </c>
      <c r="L128" s="103" t="s">
        <v>188</v>
      </c>
      <c r="M128" s="103">
        <v>1</v>
      </c>
      <c r="N128" s="103">
        <v>759</v>
      </c>
      <c r="O128" s="104" t="s">
        <v>1687</v>
      </c>
      <c r="P128" s="103" t="s">
        <v>192</v>
      </c>
      <c r="Q128" s="103" t="s">
        <v>1337</v>
      </c>
    </row>
    <row r="129" spans="1:17" ht="35.1" customHeight="1" x14ac:dyDescent="0.25">
      <c r="A129" s="39" t="str">
        <f t="shared" si="9"/>
        <v>1</v>
      </c>
      <c r="B129" s="39" t="str">
        <f t="shared" si="10"/>
        <v>3</v>
      </c>
      <c r="C129" s="39" t="str">
        <f t="shared" si="11"/>
        <v>1</v>
      </c>
      <c r="D129" s="39" t="str">
        <f t="shared" si="12"/>
        <v>1</v>
      </c>
      <c r="E129" s="39" t="str">
        <f t="shared" si="13"/>
        <v>01</v>
      </c>
      <c r="F129" s="39" t="str">
        <f t="shared" si="14"/>
        <v>2</v>
      </c>
      <c r="G129" s="39" t="str">
        <f t="shared" si="15"/>
        <v>1</v>
      </c>
      <c r="H129" s="39">
        <v>13110121</v>
      </c>
      <c r="I129" s="59" t="s">
        <v>252</v>
      </c>
      <c r="J129" s="55">
        <v>170</v>
      </c>
      <c r="K129" s="55" t="s">
        <v>192</v>
      </c>
      <c r="L129" s="55" t="s">
        <v>188</v>
      </c>
      <c r="M129" s="55">
        <v>1</v>
      </c>
      <c r="N129" s="55">
        <v>501</v>
      </c>
      <c r="O129" s="94" t="s">
        <v>1687</v>
      </c>
      <c r="P129" s="55" t="s">
        <v>192</v>
      </c>
      <c r="Q129" s="159" t="s">
        <v>1729</v>
      </c>
    </row>
    <row r="130" spans="1:17" ht="35.1" customHeight="1" x14ac:dyDescent="0.25">
      <c r="A130" s="39" t="str">
        <f t="shared" si="9"/>
        <v>1</v>
      </c>
      <c r="B130" s="39" t="str">
        <f t="shared" si="10"/>
        <v>3</v>
      </c>
      <c r="C130" s="39" t="str">
        <f t="shared" si="11"/>
        <v>1</v>
      </c>
      <c r="D130" s="39" t="str">
        <f t="shared" si="12"/>
        <v>1</v>
      </c>
      <c r="E130" s="39" t="str">
        <f t="shared" si="13"/>
        <v>01</v>
      </c>
      <c r="F130" s="39" t="str">
        <f t="shared" si="14"/>
        <v>2</v>
      </c>
      <c r="G130" s="39" t="str">
        <f t="shared" si="15"/>
        <v>1</v>
      </c>
      <c r="H130" s="39">
        <v>13110121</v>
      </c>
      <c r="I130" s="59" t="s">
        <v>252</v>
      </c>
      <c r="J130" s="55">
        <v>170</v>
      </c>
      <c r="K130" s="55" t="s">
        <v>192</v>
      </c>
      <c r="L130" s="55" t="s">
        <v>188</v>
      </c>
      <c r="M130" s="55">
        <v>1</v>
      </c>
      <c r="N130" s="55">
        <v>759</v>
      </c>
      <c r="O130" s="94" t="s">
        <v>1687</v>
      </c>
      <c r="P130" s="55" t="s">
        <v>192</v>
      </c>
      <c r="Q130" s="55" t="s">
        <v>1337</v>
      </c>
    </row>
    <row r="131" spans="1:17" ht="35.1" customHeight="1" x14ac:dyDescent="0.25">
      <c r="A131" s="101" t="str">
        <f t="shared" si="9"/>
        <v>1</v>
      </c>
      <c r="B131" s="101" t="str">
        <f t="shared" si="10"/>
        <v>3</v>
      </c>
      <c r="C131" s="101" t="str">
        <f t="shared" si="11"/>
        <v>1</v>
      </c>
      <c r="D131" s="101" t="str">
        <f t="shared" si="12"/>
        <v>1</v>
      </c>
      <c r="E131" s="101" t="str">
        <f t="shared" si="13"/>
        <v>02</v>
      </c>
      <c r="F131" s="101" t="str">
        <f t="shared" si="14"/>
        <v>0</v>
      </c>
      <c r="G131" s="101" t="str">
        <f t="shared" si="15"/>
        <v>1</v>
      </c>
      <c r="H131" s="101">
        <v>13110201</v>
      </c>
      <c r="I131" s="109" t="s">
        <v>256</v>
      </c>
      <c r="J131" s="103">
        <v>170</v>
      </c>
      <c r="K131" s="103" t="s">
        <v>192</v>
      </c>
      <c r="L131" s="103" t="s">
        <v>188</v>
      </c>
      <c r="M131" s="103">
        <v>1</v>
      </c>
      <c r="N131" s="103">
        <v>501</v>
      </c>
      <c r="O131" s="104" t="s">
        <v>1687</v>
      </c>
      <c r="P131" s="103" t="s">
        <v>192</v>
      </c>
      <c r="Q131" s="158" t="s">
        <v>1729</v>
      </c>
    </row>
    <row r="132" spans="1:17" ht="35.1" customHeight="1" x14ac:dyDescent="0.25">
      <c r="A132" s="101" t="str">
        <f t="shared" si="9"/>
        <v>1</v>
      </c>
      <c r="B132" s="101" t="str">
        <f t="shared" si="10"/>
        <v>3</v>
      </c>
      <c r="C132" s="101" t="str">
        <f t="shared" si="11"/>
        <v>1</v>
      </c>
      <c r="D132" s="101" t="str">
        <f t="shared" si="12"/>
        <v>1</v>
      </c>
      <c r="E132" s="101" t="str">
        <f t="shared" si="13"/>
        <v>02</v>
      </c>
      <c r="F132" s="101" t="str">
        <f t="shared" si="14"/>
        <v>0</v>
      </c>
      <c r="G132" s="101" t="str">
        <f t="shared" si="15"/>
        <v>1</v>
      </c>
      <c r="H132" s="101">
        <v>13110201</v>
      </c>
      <c r="I132" s="109" t="s">
        <v>256</v>
      </c>
      <c r="J132" s="103">
        <v>170</v>
      </c>
      <c r="K132" s="103" t="s">
        <v>192</v>
      </c>
      <c r="L132" s="103" t="s">
        <v>188</v>
      </c>
      <c r="M132" s="103">
        <v>1</v>
      </c>
      <c r="N132" s="103">
        <v>759</v>
      </c>
      <c r="O132" s="104" t="s">
        <v>1687</v>
      </c>
      <c r="P132" s="103" t="s">
        <v>192</v>
      </c>
      <c r="Q132" s="103" t="s">
        <v>1337</v>
      </c>
    </row>
    <row r="133" spans="1:17" ht="35.1" customHeight="1" x14ac:dyDescent="0.25">
      <c r="A133" s="39" t="str">
        <f t="shared" si="9"/>
        <v>1</v>
      </c>
      <c r="B133" s="39" t="str">
        <f t="shared" si="10"/>
        <v>3</v>
      </c>
      <c r="C133" s="39" t="str">
        <f t="shared" si="11"/>
        <v>1</v>
      </c>
      <c r="D133" s="39" t="str">
        <f t="shared" si="12"/>
        <v>1</v>
      </c>
      <c r="E133" s="39" t="str">
        <f t="shared" si="13"/>
        <v>99</v>
      </c>
      <c r="F133" s="39" t="str">
        <f t="shared" si="14"/>
        <v>0</v>
      </c>
      <c r="G133" s="39" t="str">
        <f t="shared" si="15"/>
        <v>1</v>
      </c>
      <c r="H133" s="39">
        <v>13119901</v>
      </c>
      <c r="I133" s="59" t="s">
        <v>258</v>
      </c>
      <c r="J133" s="55">
        <v>170</v>
      </c>
      <c r="K133" s="55" t="s">
        <v>192</v>
      </c>
      <c r="L133" s="55" t="s">
        <v>188</v>
      </c>
      <c r="M133" s="55">
        <v>1</v>
      </c>
      <c r="N133" s="55">
        <v>501</v>
      </c>
      <c r="O133" s="94" t="s">
        <v>1687</v>
      </c>
      <c r="P133" s="55" t="s">
        <v>192</v>
      </c>
      <c r="Q133" s="159" t="s">
        <v>1729</v>
      </c>
    </row>
    <row r="134" spans="1:17" ht="35.1" customHeight="1" x14ac:dyDescent="0.25">
      <c r="A134" s="39" t="str">
        <f t="shared" si="9"/>
        <v>1</v>
      </c>
      <c r="B134" s="39" t="str">
        <f t="shared" si="10"/>
        <v>3</v>
      </c>
      <c r="C134" s="39" t="str">
        <f t="shared" si="11"/>
        <v>1</v>
      </c>
      <c r="D134" s="39" t="str">
        <f t="shared" si="12"/>
        <v>1</v>
      </c>
      <c r="E134" s="39" t="str">
        <f t="shared" si="13"/>
        <v>99</v>
      </c>
      <c r="F134" s="39" t="str">
        <f t="shared" si="14"/>
        <v>0</v>
      </c>
      <c r="G134" s="39" t="str">
        <f t="shared" si="15"/>
        <v>1</v>
      </c>
      <c r="H134" s="39">
        <v>13119901</v>
      </c>
      <c r="I134" s="59" t="s">
        <v>258</v>
      </c>
      <c r="J134" s="55">
        <v>170</v>
      </c>
      <c r="K134" s="55" t="s">
        <v>192</v>
      </c>
      <c r="L134" s="55" t="s">
        <v>188</v>
      </c>
      <c r="M134" s="55">
        <v>1</v>
      </c>
      <c r="N134" s="55">
        <v>759</v>
      </c>
      <c r="O134" s="94" t="s">
        <v>1687</v>
      </c>
      <c r="P134" s="55" t="s">
        <v>192</v>
      </c>
      <c r="Q134" s="55" t="s">
        <v>1337</v>
      </c>
    </row>
    <row r="135" spans="1:17" ht="35.1" customHeight="1" x14ac:dyDescent="0.25">
      <c r="A135" s="101" t="str">
        <f t="shared" si="9"/>
        <v>1</v>
      </c>
      <c r="B135" s="101" t="str">
        <f t="shared" si="10"/>
        <v>3</v>
      </c>
      <c r="C135" s="101" t="str">
        <f t="shared" si="11"/>
        <v>2</v>
      </c>
      <c r="D135" s="101" t="str">
        <f t="shared" si="12"/>
        <v>1</v>
      </c>
      <c r="E135" s="101" t="str">
        <f t="shared" si="13"/>
        <v>01</v>
      </c>
      <c r="F135" s="101" t="str">
        <f t="shared" si="14"/>
        <v>0</v>
      </c>
      <c r="G135" s="101" t="str">
        <f t="shared" si="15"/>
        <v>1</v>
      </c>
      <c r="H135" s="101">
        <v>13210101</v>
      </c>
      <c r="I135" s="109" t="s">
        <v>265</v>
      </c>
      <c r="J135" s="103" t="s">
        <v>1338</v>
      </c>
      <c r="K135" s="103" t="s">
        <v>192</v>
      </c>
      <c r="L135" s="103" t="s">
        <v>1340</v>
      </c>
      <c r="M135" s="103">
        <v>1</v>
      </c>
      <c r="N135" s="103" t="s">
        <v>1338</v>
      </c>
      <c r="O135" s="104" t="s">
        <v>1591</v>
      </c>
      <c r="P135" s="103" t="s">
        <v>192</v>
      </c>
      <c r="Q135" s="103" t="s">
        <v>1340</v>
      </c>
    </row>
    <row r="136" spans="1:17" ht="35.1" customHeight="1" x14ac:dyDescent="0.25">
      <c r="A136" s="39" t="str">
        <f t="shared" si="9"/>
        <v>1</v>
      </c>
      <c r="B136" s="39" t="str">
        <f t="shared" si="10"/>
        <v>3</v>
      </c>
      <c r="C136" s="39" t="str">
        <f t="shared" si="11"/>
        <v>2</v>
      </c>
      <c r="D136" s="39" t="str">
        <f t="shared" si="12"/>
        <v>1</v>
      </c>
      <c r="E136" s="39" t="str">
        <f t="shared" si="13"/>
        <v>02</v>
      </c>
      <c r="F136" s="39" t="str">
        <f t="shared" si="14"/>
        <v>0</v>
      </c>
      <c r="G136" s="39" t="str">
        <f t="shared" si="15"/>
        <v>1</v>
      </c>
      <c r="H136" s="39">
        <v>13210201</v>
      </c>
      <c r="I136" s="59" t="s">
        <v>267</v>
      </c>
      <c r="J136" s="55" t="s">
        <v>1338</v>
      </c>
      <c r="K136" s="55" t="s">
        <v>192</v>
      </c>
      <c r="L136" s="55" t="s">
        <v>1340</v>
      </c>
      <c r="M136" s="55">
        <v>1</v>
      </c>
      <c r="N136" s="55" t="s">
        <v>1338</v>
      </c>
      <c r="O136" s="94" t="s">
        <v>1591</v>
      </c>
      <c r="P136" s="55" t="s">
        <v>192</v>
      </c>
      <c r="Q136" s="55" t="s">
        <v>1340</v>
      </c>
    </row>
    <row r="137" spans="1:17" ht="35.1" customHeight="1" x14ac:dyDescent="0.25">
      <c r="A137" s="101" t="str">
        <f t="shared" si="9"/>
        <v>1</v>
      </c>
      <c r="B137" s="101" t="str">
        <f t="shared" si="10"/>
        <v>3</v>
      </c>
      <c r="C137" s="101" t="str">
        <f t="shared" si="11"/>
        <v>2</v>
      </c>
      <c r="D137" s="101" t="str">
        <f t="shared" si="12"/>
        <v>1</v>
      </c>
      <c r="E137" s="101" t="str">
        <f t="shared" si="13"/>
        <v>03</v>
      </c>
      <c r="F137" s="101" t="str">
        <f t="shared" si="14"/>
        <v>0</v>
      </c>
      <c r="G137" s="101" t="str">
        <f t="shared" si="15"/>
        <v>1</v>
      </c>
      <c r="H137" s="101">
        <v>13210301</v>
      </c>
      <c r="I137" s="109" t="s">
        <v>1502</v>
      </c>
      <c r="J137" s="103" t="s">
        <v>1338</v>
      </c>
      <c r="K137" s="103" t="s">
        <v>192</v>
      </c>
      <c r="L137" s="103" t="s">
        <v>1340</v>
      </c>
      <c r="M137" s="103">
        <v>1</v>
      </c>
      <c r="N137" s="103" t="s">
        <v>1338</v>
      </c>
      <c r="O137" s="104" t="s">
        <v>1591</v>
      </c>
      <c r="P137" s="103" t="s">
        <v>192</v>
      </c>
      <c r="Q137" s="103" t="s">
        <v>1340</v>
      </c>
    </row>
    <row r="138" spans="1:17" ht="35.1" customHeight="1" x14ac:dyDescent="0.25">
      <c r="A138" s="39" t="str">
        <f t="shared" si="9"/>
        <v>1</v>
      </c>
      <c r="B138" s="39" t="str">
        <f t="shared" si="10"/>
        <v>3</v>
      </c>
      <c r="C138" s="39" t="str">
        <f t="shared" si="11"/>
        <v>2</v>
      </c>
      <c r="D138" s="39" t="str">
        <f t="shared" si="12"/>
        <v>1</v>
      </c>
      <c r="E138" s="39" t="str">
        <f t="shared" si="13"/>
        <v>04</v>
      </c>
      <c r="F138" s="39" t="str">
        <f t="shared" si="14"/>
        <v>0</v>
      </c>
      <c r="G138" s="39" t="str">
        <f t="shared" si="15"/>
        <v>1</v>
      </c>
      <c r="H138" s="39">
        <v>13210401</v>
      </c>
      <c r="I138" s="59" t="s">
        <v>273</v>
      </c>
      <c r="J138" s="54">
        <v>103</v>
      </c>
      <c r="K138" s="54" t="s">
        <v>192</v>
      </c>
      <c r="L138" s="55" t="s">
        <v>1337</v>
      </c>
      <c r="M138" s="55">
        <v>1</v>
      </c>
      <c r="N138" s="54">
        <v>800</v>
      </c>
      <c r="O138" s="94" t="s">
        <v>1687</v>
      </c>
      <c r="P138" s="54" t="s">
        <v>192</v>
      </c>
      <c r="Q138" s="55" t="s">
        <v>1337</v>
      </c>
    </row>
    <row r="139" spans="1:17" ht="35.1" customHeight="1" x14ac:dyDescent="0.25">
      <c r="A139" s="39" t="str">
        <f t="shared" si="9"/>
        <v>1</v>
      </c>
      <c r="B139" s="39" t="str">
        <f t="shared" si="10"/>
        <v>3</v>
      </c>
      <c r="C139" s="39" t="str">
        <f t="shared" si="11"/>
        <v>2</v>
      </c>
      <c r="D139" s="39" t="str">
        <f t="shared" si="12"/>
        <v>1</v>
      </c>
      <c r="E139" s="39" t="str">
        <f t="shared" si="13"/>
        <v>04</v>
      </c>
      <c r="F139" s="39" t="str">
        <f t="shared" si="14"/>
        <v>0</v>
      </c>
      <c r="G139" s="39" t="str">
        <f t="shared" si="15"/>
        <v>1</v>
      </c>
      <c r="H139" s="39">
        <v>13210401</v>
      </c>
      <c r="I139" s="59" t="s">
        <v>273</v>
      </c>
      <c r="J139" s="54">
        <v>104</v>
      </c>
      <c r="K139" s="54" t="s">
        <v>192</v>
      </c>
      <c r="L139" s="55" t="s">
        <v>1337</v>
      </c>
      <c r="M139" s="55">
        <v>1</v>
      </c>
      <c r="N139" s="54">
        <v>801</v>
      </c>
      <c r="O139" s="94" t="s">
        <v>1687</v>
      </c>
      <c r="P139" s="54" t="s">
        <v>192</v>
      </c>
      <c r="Q139" s="55" t="s">
        <v>1337</v>
      </c>
    </row>
    <row r="140" spans="1:17" ht="35.1" customHeight="1" x14ac:dyDescent="0.25">
      <c r="A140" s="39" t="str">
        <f t="shared" si="9"/>
        <v>1</v>
      </c>
      <c r="B140" s="39" t="str">
        <f t="shared" si="10"/>
        <v>3</v>
      </c>
      <c r="C140" s="39" t="str">
        <f t="shared" si="11"/>
        <v>2</v>
      </c>
      <c r="D140" s="39" t="str">
        <f t="shared" si="12"/>
        <v>1</v>
      </c>
      <c r="E140" s="39" t="str">
        <f t="shared" si="13"/>
        <v>04</v>
      </c>
      <c r="F140" s="39" t="str">
        <f t="shared" si="14"/>
        <v>0</v>
      </c>
      <c r="G140" s="39" t="str">
        <f t="shared" si="15"/>
        <v>1</v>
      </c>
      <c r="H140" s="39">
        <v>13210401</v>
      </c>
      <c r="I140" s="59" t="s">
        <v>273</v>
      </c>
      <c r="J140" s="54">
        <v>105</v>
      </c>
      <c r="K140" s="54" t="s">
        <v>192</v>
      </c>
      <c r="L140" s="55" t="s">
        <v>1337</v>
      </c>
      <c r="M140" s="55">
        <v>1</v>
      </c>
      <c r="N140" s="54">
        <v>802</v>
      </c>
      <c r="O140" s="94" t="s">
        <v>1687</v>
      </c>
      <c r="P140" s="54" t="s">
        <v>192</v>
      </c>
      <c r="Q140" s="55" t="s">
        <v>1337</v>
      </c>
    </row>
    <row r="141" spans="1:17" ht="35.1" customHeight="1" x14ac:dyDescent="0.25">
      <c r="A141" s="101" t="str">
        <f t="shared" si="9"/>
        <v>1</v>
      </c>
      <c r="B141" s="101" t="str">
        <f t="shared" si="10"/>
        <v>3</v>
      </c>
      <c r="C141" s="101" t="str">
        <f t="shared" si="11"/>
        <v>2</v>
      </c>
      <c r="D141" s="101" t="str">
        <f t="shared" si="12"/>
        <v>1</v>
      </c>
      <c r="E141" s="101" t="str">
        <f t="shared" si="13"/>
        <v>05</v>
      </c>
      <c r="F141" s="101" t="str">
        <f t="shared" si="14"/>
        <v>0</v>
      </c>
      <c r="G141" s="101" t="str">
        <f t="shared" si="15"/>
        <v>1</v>
      </c>
      <c r="H141" s="101">
        <v>13210501</v>
      </c>
      <c r="I141" s="109" t="s">
        <v>275</v>
      </c>
      <c r="J141" s="103" t="s">
        <v>1338</v>
      </c>
      <c r="K141" s="103" t="s">
        <v>192</v>
      </c>
      <c r="L141" s="103" t="s">
        <v>1340</v>
      </c>
      <c r="M141" s="103">
        <v>1</v>
      </c>
      <c r="N141" s="103" t="s">
        <v>1338</v>
      </c>
      <c r="O141" s="104" t="s">
        <v>1591</v>
      </c>
      <c r="P141" s="103" t="s">
        <v>192</v>
      </c>
      <c r="Q141" s="103" t="s">
        <v>1340</v>
      </c>
    </row>
    <row r="142" spans="1:17" ht="35.1" customHeight="1" x14ac:dyDescent="0.25">
      <c r="A142" s="39" t="str">
        <f t="shared" si="9"/>
        <v>1</v>
      </c>
      <c r="B142" s="39" t="str">
        <f t="shared" si="10"/>
        <v>3</v>
      </c>
      <c r="C142" s="39" t="str">
        <f t="shared" si="11"/>
        <v>2</v>
      </c>
      <c r="D142" s="39" t="str">
        <f t="shared" si="12"/>
        <v>1</v>
      </c>
      <c r="E142" s="39" t="str">
        <f t="shared" si="13"/>
        <v>06</v>
      </c>
      <c r="F142" s="39" t="str">
        <f t="shared" si="14"/>
        <v>0</v>
      </c>
      <c r="G142" s="39" t="str">
        <f t="shared" si="15"/>
        <v>1</v>
      </c>
      <c r="H142" s="39">
        <v>13210601</v>
      </c>
      <c r="I142" s="59" t="s">
        <v>903</v>
      </c>
      <c r="J142" s="55" t="s">
        <v>1338</v>
      </c>
      <c r="K142" s="55" t="s">
        <v>192</v>
      </c>
      <c r="L142" s="55" t="s">
        <v>1340</v>
      </c>
      <c r="M142" s="55">
        <v>1</v>
      </c>
      <c r="N142" s="55" t="s">
        <v>1338</v>
      </c>
      <c r="O142" s="94" t="s">
        <v>1591</v>
      </c>
      <c r="P142" s="55" t="s">
        <v>192</v>
      </c>
      <c r="Q142" s="55" t="s">
        <v>1340</v>
      </c>
    </row>
    <row r="143" spans="1:17" s="47" customFormat="1" ht="35.1" customHeight="1" x14ac:dyDescent="0.25">
      <c r="A143" s="101" t="str">
        <f t="shared" si="9"/>
        <v>1</v>
      </c>
      <c r="B143" s="101" t="str">
        <f t="shared" si="10"/>
        <v>3</v>
      </c>
      <c r="C143" s="101" t="str">
        <f t="shared" si="11"/>
        <v>2</v>
      </c>
      <c r="D143" s="101" t="str">
        <f t="shared" si="12"/>
        <v>2</v>
      </c>
      <c r="E143" s="101" t="str">
        <f t="shared" si="13"/>
        <v>01</v>
      </c>
      <c r="F143" s="101" t="str">
        <f t="shared" si="14"/>
        <v>0</v>
      </c>
      <c r="G143" s="101" t="str">
        <f t="shared" si="15"/>
        <v>1</v>
      </c>
      <c r="H143" s="101">
        <v>13220101</v>
      </c>
      <c r="I143" s="109" t="s">
        <v>616</v>
      </c>
      <c r="J143" s="103">
        <v>170</v>
      </c>
      <c r="K143" s="103" t="s">
        <v>192</v>
      </c>
      <c r="L143" s="103" t="s">
        <v>188</v>
      </c>
      <c r="M143" s="103">
        <v>1</v>
      </c>
      <c r="N143" s="103">
        <v>501</v>
      </c>
      <c r="O143" s="104" t="s">
        <v>1687</v>
      </c>
      <c r="P143" s="103" t="s">
        <v>192</v>
      </c>
      <c r="Q143" s="103" t="s">
        <v>188</v>
      </c>
    </row>
    <row r="144" spans="1:17" s="47" customFormat="1" ht="35.1" customHeight="1" x14ac:dyDescent="0.25">
      <c r="A144" s="39" t="str">
        <f t="shared" si="9"/>
        <v>1</v>
      </c>
      <c r="B144" s="39" t="str">
        <f t="shared" si="10"/>
        <v>3</v>
      </c>
      <c r="C144" s="39" t="str">
        <f t="shared" si="11"/>
        <v>2</v>
      </c>
      <c r="D144" s="39" t="str">
        <f t="shared" si="12"/>
        <v>3</v>
      </c>
      <c r="E144" s="39" t="str">
        <f t="shared" si="13"/>
        <v>01</v>
      </c>
      <c r="F144" s="39" t="str">
        <f t="shared" si="14"/>
        <v>0</v>
      </c>
      <c r="G144" s="39" t="str">
        <f t="shared" si="15"/>
        <v>1</v>
      </c>
      <c r="H144" s="39">
        <v>13230101</v>
      </c>
      <c r="I144" s="57" t="s">
        <v>617</v>
      </c>
      <c r="J144" s="55">
        <v>170</v>
      </c>
      <c r="K144" s="55" t="s">
        <v>192</v>
      </c>
      <c r="L144" s="55" t="s">
        <v>188</v>
      </c>
      <c r="M144" s="55">
        <v>1</v>
      </c>
      <c r="N144" s="55">
        <v>501</v>
      </c>
      <c r="O144" s="94" t="s">
        <v>1687</v>
      </c>
      <c r="P144" s="55" t="s">
        <v>192</v>
      </c>
      <c r="Q144" s="55" t="s">
        <v>188</v>
      </c>
    </row>
    <row r="145" spans="1:17" s="47" customFormat="1" ht="35.1" customHeight="1" x14ac:dyDescent="0.25">
      <c r="A145" s="101" t="str">
        <f t="shared" si="9"/>
        <v>1</v>
      </c>
      <c r="B145" s="101" t="str">
        <f t="shared" si="10"/>
        <v>3</v>
      </c>
      <c r="C145" s="101" t="str">
        <f t="shared" si="11"/>
        <v>2</v>
      </c>
      <c r="D145" s="101" t="str">
        <f t="shared" si="12"/>
        <v>9</v>
      </c>
      <c r="E145" s="101" t="str">
        <f t="shared" si="13"/>
        <v>99</v>
      </c>
      <c r="F145" s="101" t="str">
        <f t="shared" si="14"/>
        <v>0</v>
      </c>
      <c r="G145" s="101" t="str">
        <f t="shared" si="15"/>
        <v>1</v>
      </c>
      <c r="H145" s="101">
        <v>13299901</v>
      </c>
      <c r="I145" s="102" t="s">
        <v>278</v>
      </c>
      <c r="J145" s="103" t="s">
        <v>1338</v>
      </c>
      <c r="K145" s="103" t="s">
        <v>192</v>
      </c>
      <c r="L145" s="103" t="s">
        <v>1340</v>
      </c>
      <c r="M145" s="103">
        <v>1</v>
      </c>
      <c r="N145" s="103" t="s">
        <v>1338</v>
      </c>
      <c r="O145" s="104" t="s">
        <v>1591</v>
      </c>
      <c r="P145" s="103" t="s">
        <v>192</v>
      </c>
      <c r="Q145" s="103" t="s">
        <v>1340</v>
      </c>
    </row>
    <row r="146" spans="1:17" ht="35.1" customHeight="1" x14ac:dyDescent="0.25">
      <c r="A146" s="39" t="str">
        <f t="shared" si="9"/>
        <v>1</v>
      </c>
      <c r="B146" s="39" t="str">
        <f t="shared" si="10"/>
        <v>3</v>
      </c>
      <c r="C146" s="39" t="str">
        <f t="shared" si="11"/>
        <v>3</v>
      </c>
      <c r="D146" s="39" t="str">
        <f t="shared" si="12"/>
        <v>1</v>
      </c>
      <c r="E146" s="39" t="str">
        <f t="shared" si="13"/>
        <v>01</v>
      </c>
      <c r="F146" s="39" t="str">
        <f t="shared" si="14"/>
        <v>0</v>
      </c>
      <c r="G146" s="39" t="str">
        <f t="shared" si="15"/>
        <v>1</v>
      </c>
      <c r="H146" s="39">
        <v>13310101</v>
      </c>
      <c r="I146" s="59" t="s">
        <v>286</v>
      </c>
      <c r="J146" s="55">
        <v>170</v>
      </c>
      <c r="K146" s="55" t="s">
        <v>192</v>
      </c>
      <c r="L146" s="55" t="s">
        <v>188</v>
      </c>
      <c r="M146" s="55">
        <v>1</v>
      </c>
      <c r="N146" s="55">
        <v>501</v>
      </c>
      <c r="O146" s="94" t="s">
        <v>1687</v>
      </c>
      <c r="P146" s="55" t="s">
        <v>192</v>
      </c>
      <c r="Q146" s="159" t="s">
        <v>1729</v>
      </c>
    </row>
    <row r="147" spans="1:17" ht="35.1" customHeight="1" x14ac:dyDescent="0.25">
      <c r="A147" s="39" t="str">
        <f t="shared" si="9"/>
        <v>1</v>
      </c>
      <c r="B147" s="39" t="str">
        <f t="shared" si="10"/>
        <v>3</v>
      </c>
      <c r="C147" s="39" t="str">
        <f t="shared" si="11"/>
        <v>3</v>
      </c>
      <c r="D147" s="39" t="str">
        <f t="shared" si="12"/>
        <v>1</v>
      </c>
      <c r="E147" s="39" t="str">
        <f t="shared" si="13"/>
        <v>01</v>
      </c>
      <c r="F147" s="39" t="str">
        <f t="shared" si="14"/>
        <v>0</v>
      </c>
      <c r="G147" s="39" t="str">
        <f t="shared" si="15"/>
        <v>1</v>
      </c>
      <c r="H147" s="39">
        <v>13310101</v>
      </c>
      <c r="I147" s="59" t="s">
        <v>286</v>
      </c>
      <c r="J147" s="55">
        <v>170</v>
      </c>
      <c r="K147" s="55" t="s">
        <v>192</v>
      </c>
      <c r="L147" s="55" t="s">
        <v>188</v>
      </c>
      <c r="M147" s="55">
        <v>1</v>
      </c>
      <c r="N147" s="55">
        <v>759</v>
      </c>
      <c r="O147" s="94" t="s">
        <v>1687</v>
      </c>
      <c r="P147" s="55" t="s">
        <v>192</v>
      </c>
      <c r="Q147" s="55" t="s">
        <v>1337</v>
      </c>
    </row>
    <row r="148" spans="1:17" ht="35.1" customHeight="1" x14ac:dyDescent="0.25">
      <c r="A148" s="101" t="str">
        <f t="shared" si="9"/>
        <v>1</v>
      </c>
      <c r="B148" s="101" t="str">
        <f t="shared" si="10"/>
        <v>3</v>
      </c>
      <c r="C148" s="101" t="str">
        <f t="shared" si="11"/>
        <v>3</v>
      </c>
      <c r="D148" s="101" t="str">
        <f t="shared" si="12"/>
        <v>1</v>
      </c>
      <c r="E148" s="101" t="str">
        <f t="shared" si="13"/>
        <v>04</v>
      </c>
      <c r="F148" s="101" t="str">
        <f t="shared" si="14"/>
        <v>0</v>
      </c>
      <c r="G148" s="101" t="str">
        <f t="shared" si="15"/>
        <v>1</v>
      </c>
      <c r="H148" s="101">
        <v>13310401</v>
      </c>
      <c r="I148" s="102" t="s">
        <v>288</v>
      </c>
      <c r="J148" s="103">
        <v>170</v>
      </c>
      <c r="K148" s="103" t="s">
        <v>192</v>
      </c>
      <c r="L148" s="103" t="s">
        <v>188</v>
      </c>
      <c r="M148" s="103">
        <v>1</v>
      </c>
      <c r="N148" s="103">
        <v>501</v>
      </c>
      <c r="O148" s="104" t="s">
        <v>1687</v>
      </c>
      <c r="P148" s="103" t="s">
        <v>192</v>
      </c>
      <c r="Q148" s="158" t="s">
        <v>1729</v>
      </c>
    </row>
    <row r="149" spans="1:17" ht="35.1" customHeight="1" x14ac:dyDescent="0.25">
      <c r="A149" s="101" t="str">
        <f t="shared" si="9"/>
        <v>1</v>
      </c>
      <c r="B149" s="101" t="str">
        <f t="shared" si="10"/>
        <v>3</v>
      </c>
      <c r="C149" s="101" t="str">
        <f t="shared" si="11"/>
        <v>3</v>
      </c>
      <c r="D149" s="101" t="str">
        <f t="shared" si="12"/>
        <v>1</v>
      </c>
      <c r="E149" s="101" t="str">
        <f t="shared" si="13"/>
        <v>04</v>
      </c>
      <c r="F149" s="101" t="str">
        <f t="shared" si="14"/>
        <v>0</v>
      </c>
      <c r="G149" s="101" t="str">
        <f t="shared" si="15"/>
        <v>1</v>
      </c>
      <c r="H149" s="101">
        <v>13310401</v>
      </c>
      <c r="I149" s="102" t="s">
        <v>288</v>
      </c>
      <c r="J149" s="103">
        <v>170</v>
      </c>
      <c r="K149" s="103" t="s">
        <v>192</v>
      </c>
      <c r="L149" s="103" t="s">
        <v>188</v>
      </c>
      <c r="M149" s="103">
        <v>1</v>
      </c>
      <c r="N149" s="103">
        <v>759</v>
      </c>
      <c r="O149" s="104" t="s">
        <v>1687</v>
      </c>
      <c r="P149" s="103" t="s">
        <v>192</v>
      </c>
      <c r="Q149" s="103" t="s">
        <v>1337</v>
      </c>
    </row>
    <row r="150" spans="1:17" ht="35.1" customHeight="1" x14ac:dyDescent="0.25">
      <c r="A150" s="39" t="str">
        <f t="shared" si="9"/>
        <v>1</v>
      </c>
      <c r="B150" s="39" t="str">
        <f t="shared" si="10"/>
        <v>3</v>
      </c>
      <c r="C150" s="39" t="str">
        <f t="shared" si="11"/>
        <v>3</v>
      </c>
      <c r="D150" s="39" t="str">
        <f t="shared" si="12"/>
        <v>2</v>
      </c>
      <c r="E150" s="39" t="str">
        <f t="shared" si="13"/>
        <v>01</v>
      </c>
      <c r="F150" s="39" t="str">
        <f t="shared" si="14"/>
        <v>1</v>
      </c>
      <c r="G150" s="39" t="str">
        <f t="shared" si="15"/>
        <v>1</v>
      </c>
      <c r="H150" s="39">
        <v>13320111</v>
      </c>
      <c r="I150" s="57" t="s">
        <v>582</v>
      </c>
      <c r="J150" s="55">
        <v>170</v>
      </c>
      <c r="K150" s="55" t="s">
        <v>192</v>
      </c>
      <c r="L150" s="55" t="s">
        <v>188</v>
      </c>
      <c r="M150" s="55">
        <v>1</v>
      </c>
      <c r="N150" s="55">
        <v>501</v>
      </c>
      <c r="O150" s="94" t="s">
        <v>1687</v>
      </c>
      <c r="P150" s="55" t="s">
        <v>192</v>
      </c>
      <c r="Q150" s="159" t="s">
        <v>1729</v>
      </c>
    </row>
    <row r="151" spans="1:17" ht="35.1" customHeight="1" x14ac:dyDescent="0.25">
      <c r="A151" s="39" t="str">
        <f t="shared" si="9"/>
        <v>1</v>
      </c>
      <c r="B151" s="39" t="str">
        <f t="shared" si="10"/>
        <v>3</v>
      </c>
      <c r="C151" s="39" t="str">
        <f t="shared" si="11"/>
        <v>3</v>
      </c>
      <c r="D151" s="39" t="str">
        <f t="shared" si="12"/>
        <v>2</v>
      </c>
      <c r="E151" s="39" t="str">
        <f t="shared" si="13"/>
        <v>01</v>
      </c>
      <c r="F151" s="39" t="str">
        <f t="shared" si="14"/>
        <v>1</v>
      </c>
      <c r="G151" s="39" t="str">
        <f t="shared" si="15"/>
        <v>1</v>
      </c>
      <c r="H151" s="39">
        <v>13320111</v>
      </c>
      <c r="I151" s="57" t="s">
        <v>582</v>
      </c>
      <c r="J151" s="55">
        <v>170</v>
      </c>
      <c r="K151" s="55" t="s">
        <v>192</v>
      </c>
      <c r="L151" s="55" t="s">
        <v>188</v>
      </c>
      <c r="M151" s="55">
        <v>1</v>
      </c>
      <c r="N151" s="55">
        <v>759</v>
      </c>
      <c r="O151" s="94" t="s">
        <v>1687</v>
      </c>
      <c r="P151" s="55" t="s">
        <v>192</v>
      </c>
      <c r="Q151" s="55" t="s">
        <v>1337</v>
      </c>
    </row>
    <row r="152" spans="1:17" ht="35.1" customHeight="1" x14ac:dyDescent="0.25">
      <c r="A152" s="101" t="str">
        <f t="shared" si="9"/>
        <v>1</v>
      </c>
      <c r="B152" s="101" t="str">
        <f t="shared" si="10"/>
        <v>3</v>
      </c>
      <c r="C152" s="101" t="str">
        <f t="shared" si="11"/>
        <v>3</v>
      </c>
      <c r="D152" s="101" t="str">
        <f t="shared" si="12"/>
        <v>9</v>
      </c>
      <c r="E152" s="101" t="str">
        <f t="shared" si="13"/>
        <v>99</v>
      </c>
      <c r="F152" s="101" t="str">
        <f t="shared" si="14"/>
        <v>0</v>
      </c>
      <c r="G152" s="101" t="str">
        <f t="shared" si="15"/>
        <v>1</v>
      </c>
      <c r="H152" s="101">
        <v>13399901</v>
      </c>
      <c r="I152" s="102" t="s">
        <v>289</v>
      </c>
      <c r="J152" s="103">
        <v>170</v>
      </c>
      <c r="K152" s="103" t="s">
        <v>192</v>
      </c>
      <c r="L152" s="103" t="s">
        <v>188</v>
      </c>
      <c r="M152" s="103">
        <v>1</v>
      </c>
      <c r="N152" s="103">
        <v>501</v>
      </c>
      <c r="O152" s="104" t="s">
        <v>1687</v>
      </c>
      <c r="P152" s="103" t="s">
        <v>192</v>
      </c>
      <c r="Q152" s="103" t="s">
        <v>1337</v>
      </c>
    </row>
    <row r="153" spans="1:17" ht="35.1" customHeight="1" x14ac:dyDescent="0.25">
      <c r="A153" s="101" t="str">
        <f t="shared" si="9"/>
        <v>1</v>
      </c>
      <c r="B153" s="101" t="str">
        <f t="shared" si="10"/>
        <v>3</v>
      </c>
      <c r="C153" s="101" t="str">
        <f t="shared" si="11"/>
        <v>3</v>
      </c>
      <c r="D153" s="101" t="str">
        <f t="shared" si="12"/>
        <v>9</v>
      </c>
      <c r="E153" s="101" t="str">
        <f t="shared" si="13"/>
        <v>99</v>
      </c>
      <c r="F153" s="101" t="str">
        <f t="shared" si="14"/>
        <v>0</v>
      </c>
      <c r="G153" s="101" t="str">
        <f t="shared" si="15"/>
        <v>1</v>
      </c>
      <c r="H153" s="101">
        <v>13399901</v>
      </c>
      <c r="I153" s="102" t="s">
        <v>289</v>
      </c>
      <c r="J153" s="103">
        <v>170</v>
      </c>
      <c r="K153" s="103" t="s">
        <v>192</v>
      </c>
      <c r="L153" s="103" t="s">
        <v>188</v>
      </c>
      <c r="M153" s="103">
        <v>1</v>
      </c>
      <c r="N153" s="103">
        <v>759</v>
      </c>
      <c r="O153" s="104" t="s">
        <v>1687</v>
      </c>
      <c r="P153" s="103" t="s">
        <v>192</v>
      </c>
      <c r="Q153" s="103" t="s">
        <v>1337</v>
      </c>
    </row>
    <row r="154" spans="1:17" ht="35.1" customHeight="1" x14ac:dyDescent="0.25">
      <c r="A154" s="39" t="str">
        <f t="shared" si="9"/>
        <v>1</v>
      </c>
      <c r="B154" s="39" t="str">
        <f t="shared" si="10"/>
        <v>3</v>
      </c>
      <c r="C154" s="39" t="str">
        <f t="shared" si="11"/>
        <v>4</v>
      </c>
      <c r="D154" s="39" t="str">
        <f t="shared" si="12"/>
        <v>9</v>
      </c>
      <c r="E154" s="39" t="str">
        <f t="shared" si="13"/>
        <v>01</v>
      </c>
      <c r="F154" s="39" t="str">
        <f t="shared" si="14"/>
        <v>0</v>
      </c>
      <c r="G154" s="39" t="str">
        <f t="shared" si="15"/>
        <v>1</v>
      </c>
      <c r="H154" s="39">
        <v>13490101</v>
      </c>
      <c r="I154" s="57" t="s">
        <v>593</v>
      </c>
      <c r="J154" s="55">
        <v>170</v>
      </c>
      <c r="K154" s="55" t="s">
        <v>192</v>
      </c>
      <c r="L154" s="55" t="s">
        <v>188</v>
      </c>
      <c r="M154" s="55">
        <v>1</v>
      </c>
      <c r="N154" s="55">
        <v>899</v>
      </c>
      <c r="O154" s="94" t="s">
        <v>1687</v>
      </c>
      <c r="P154" s="55" t="s">
        <v>192</v>
      </c>
      <c r="Q154" s="159" t="s">
        <v>1729</v>
      </c>
    </row>
    <row r="155" spans="1:17" ht="35.1" customHeight="1" x14ac:dyDescent="0.25">
      <c r="A155" s="39" t="str">
        <f t="shared" si="9"/>
        <v>1</v>
      </c>
      <c r="B155" s="39" t="str">
        <f t="shared" si="10"/>
        <v>3</v>
      </c>
      <c r="C155" s="39" t="str">
        <f t="shared" si="11"/>
        <v>4</v>
      </c>
      <c r="D155" s="39" t="str">
        <f t="shared" si="12"/>
        <v>9</v>
      </c>
      <c r="E155" s="39" t="str">
        <f t="shared" si="13"/>
        <v>01</v>
      </c>
      <c r="F155" s="39" t="str">
        <f t="shared" si="14"/>
        <v>0</v>
      </c>
      <c r="G155" s="39" t="str">
        <f t="shared" si="15"/>
        <v>1</v>
      </c>
      <c r="H155" s="39">
        <v>13490101</v>
      </c>
      <c r="I155" s="57" t="s">
        <v>593</v>
      </c>
      <c r="J155" s="55">
        <v>170</v>
      </c>
      <c r="K155" s="55" t="s">
        <v>192</v>
      </c>
      <c r="L155" s="55" t="s">
        <v>188</v>
      </c>
      <c r="M155" s="55">
        <v>1</v>
      </c>
      <c r="N155" s="55">
        <v>799</v>
      </c>
      <c r="O155" s="94" t="s">
        <v>1687</v>
      </c>
      <c r="P155" s="55" t="s">
        <v>192</v>
      </c>
      <c r="Q155" s="55" t="s">
        <v>1337</v>
      </c>
    </row>
    <row r="156" spans="1:17" s="197" customFormat="1" ht="35.1" customHeight="1" x14ac:dyDescent="0.25">
      <c r="A156" s="193" t="str">
        <f t="shared" si="9"/>
        <v>1</v>
      </c>
      <c r="B156" s="193" t="str">
        <f t="shared" si="10"/>
        <v>3</v>
      </c>
      <c r="C156" s="193" t="str">
        <f t="shared" si="11"/>
        <v>4</v>
      </c>
      <c r="D156" s="193" t="str">
        <f t="shared" si="12"/>
        <v>9</v>
      </c>
      <c r="E156" s="193" t="str">
        <f t="shared" si="13"/>
        <v>01</v>
      </c>
      <c r="F156" s="193" t="str">
        <f t="shared" si="14"/>
        <v>0</v>
      </c>
      <c r="G156" s="193" t="str">
        <f t="shared" si="15"/>
        <v>1</v>
      </c>
      <c r="H156" s="193">
        <v>13490101</v>
      </c>
      <c r="I156" s="194" t="s">
        <v>593</v>
      </c>
      <c r="J156" s="195">
        <v>170</v>
      </c>
      <c r="K156" s="195" t="s">
        <v>192</v>
      </c>
      <c r="L156" s="195" t="s">
        <v>188</v>
      </c>
      <c r="M156" s="195">
        <v>1</v>
      </c>
      <c r="N156" s="195">
        <v>759</v>
      </c>
      <c r="O156" s="196" t="s">
        <v>1687</v>
      </c>
      <c r="P156" s="195" t="s">
        <v>192</v>
      </c>
      <c r="Q156" s="195" t="s">
        <v>1337</v>
      </c>
    </row>
    <row r="157" spans="1:17" ht="35.1" customHeight="1" x14ac:dyDescent="0.25">
      <c r="A157" s="101" t="str">
        <f t="shared" si="9"/>
        <v>1</v>
      </c>
      <c r="B157" s="101" t="str">
        <f t="shared" si="10"/>
        <v>3</v>
      </c>
      <c r="C157" s="101" t="str">
        <f t="shared" si="11"/>
        <v>4</v>
      </c>
      <c r="D157" s="101" t="str">
        <f t="shared" si="12"/>
        <v>9</v>
      </c>
      <c r="E157" s="101" t="str">
        <f t="shared" si="13"/>
        <v>99</v>
      </c>
      <c r="F157" s="101" t="str">
        <f t="shared" si="14"/>
        <v>0</v>
      </c>
      <c r="G157" s="101" t="str">
        <f t="shared" si="15"/>
        <v>1</v>
      </c>
      <c r="H157" s="101">
        <v>13499901</v>
      </c>
      <c r="I157" s="102" t="s">
        <v>597</v>
      </c>
      <c r="J157" s="103">
        <v>170</v>
      </c>
      <c r="K157" s="103" t="s">
        <v>192</v>
      </c>
      <c r="L157" s="103" t="s">
        <v>188</v>
      </c>
      <c r="M157" s="103">
        <v>1</v>
      </c>
      <c r="N157" s="103">
        <v>501</v>
      </c>
      <c r="O157" s="104" t="s">
        <v>1687</v>
      </c>
      <c r="P157" s="103" t="s">
        <v>192</v>
      </c>
      <c r="Q157" s="158" t="s">
        <v>1729</v>
      </c>
    </row>
    <row r="158" spans="1:17" ht="35.1" customHeight="1" x14ac:dyDescent="0.25">
      <c r="A158" s="101" t="str">
        <f t="shared" si="9"/>
        <v>1</v>
      </c>
      <c r="B158" s="101" t="str">
        <f t="shared" si="10"/>
        <v>3</v>
      </c>
      <c r="C158" s="101" t="str">
        <f t="shared" si="11"/>
        <v>4</v>
      </c>
      <c r="D158" s="101" t="str">
        <f t="shared" si="12"/>
        <v>9</v>
      </c>
      <c r="E158" s="101" t="str">
        <f t="shared" si="13"/>
        <v>99</v>
      </c>
      <c r="F158" s="101" t="str">
        <f t="shared" si="14"/>
        <v>0</v>
      </c>
      <c r="G158" s="101" t="str">
        <f t="shared" si="15"/>
        <v>1</v>
      </c>
      <c r="H158" s="101">
        <v>13499901</v>
      </c>
      <c r="I158" s="102" t="s">
        <v>597</v>
      </c>
      <c r="J158" s="103">
        <v>170</v>
      </c>
      <c r="K158" s="103" t="s">
        <v>192</v>
      </c>
      <c r="L158" s="103" t="s">
        <v>188</v>
      </c>
      <c r="M158" s="103">
        <v>1</v>
      </c>
      <c r="N158" s="103">
        <v>759</v>
      </c>
      <c r="O158" s="104" t="s">
        <v>1687</v>
      </c>
      <c r="P158" s="103" t="s">
        <v>192</v>
      </c>
      <c r="Q158" s="103" t="s">
        <v>1337</v>
      </c>
    </row>
    <row r="159" spans="1:17" ht="35.1" customHeight="1" x14ac:dyDescent="0.25">
      <c r="A159" s="39" t="str">
        <f t="shared" si="9"/>
        <v>1</v>
      </c>
      <c r="B159" s="39" t="str">
        <f t="shared" si="10"/>
        <v>3</v>
      </c>
      <c r="C159" s="39" t="str">
        <f t="shared" si="11"/>
        <v>5</v>
      </c>
      <c r="D159" s="39" t="str">
        <f t="shared" si="12"/>
        <v>1</v>
      </c>
      <c r="E159" s="39" t="str">
        <f t="shared" si="13"/>
        <v>02</v>
      </c>
      <c r="F159" s="39" t="str">
        <f t="shared" si="14"/>
        <v>0</v>
      </c>
      <c r="G159" s="39" t="str">
        <f t="shared" si="15"/>
        <v>1</v>
      </c>
      <c r="H159" s="39">
        <v>13510201</v>
      </c>
      <c r="I159" s="40" t="s">
        <v>1571</v>
      </c>
      <c r="J159" s="55">
        <v>170</v>
      </c>
      <c r="K159" s="55" t="s">
        <v>192</v>
      </c>
      <c r="L159" s="55" t="s">
        <v>188</v>
      </c>
      <c r="M159" s="55">
        <v>1</v>
      </c>
      <c r="N159" s="55">
        <v>501</v>
      </c>
      <c r="O159" s="94" t="s">
        <v>1687</v>
      </c>
      <c r="P159" s="55" t="s">
        <v>192</v>
      </c>
      <c r="Q159" s="159" t="s">
        <v>1729</v>
      </c>
    </row>
    <row r="160" spans="1:17" ht="35.1" customHeight="1" x14ac:dyDescent="0.25">
      <c r="A160" s="39" t="str">
        <f t="shared" si="9"/>
        <v>1</v>
      </c>
      <c r="B160" s="39" t="str">
        <f t="shared" si="10"/>
        <v>3</v>
      </c>
      <c r="C160" s="39" t="str">
        <f t="shared" si="11"/>
        <v>5</v>
      </c>
      <c r="D160" s="39" t="str">
        <f t="shared" si="12"/>
        <v>1</v>
      </c>
      <c r="E160" s="39" t="str">
        <f t="shared" si="13"/>
        <v>02</v>
      </c>
      <c r="F160" s="39" t="str">
        <f t="shared" si="14"/>
        <v>0</v>
      </c>
      <c r="G160" s="39" t="str">
        <f t="shared" si="15"/>
        <v>1</v>
      </c>
      <c r="H160" s="39">
        <v>13510201</v>
      </c>
      <c r="I160" s="40" t="s">
        <v>1571</v>
      </c>
      <c r="J160" s="55">
        <v>170</v>
      </c>
      <c r="K160" s="55" t="s">
        <v>192</v>
      </c>
      <c r="L160" s="55" t="s">
        <v>188</v>
      </c>
      <c r="M160" s="55">
        <v>1</v>
      </c>
      <c r="N160" s="55">
        <v>759</v>
      </c>
      <c r="O160" s="94" t="s">
        <v>1687</v>
      </c>
      <c r="P160" s="55" t="s">
        <v>192</v>
      </c>
      <c r="Q160" s="55" t="s">
        <v>1337</v>
      </c>
    </row>
    <row r="161" spans="1:17" ht="35.1" customHeight="1" x14ac:dyDescent="0.25">
      <c r="A161" s="101" t="str">
        <f t="shared" si="9"/>
        <v>1</v>
      </c>
      <c r="B161" s="101" t="str">
        <f t="shared" si="10"/>
        <v>3</v>
      </c>
      <c r="C161" s="101" t="str">
        <f t="shared" si="11"/>
        <v>6</v>
      </c>
      <c r="D161" s="101" t="str">
        <f t="shared" si="12"/>
        <v>1</v>
      </c>
      <c r="E161" s="101" t="str">
        <f t="shared" si="13"/>
        <v>01</v>
      </c>
      <c r="F161" s="101" t="str">
        <f t="shared" si="14"/>
        <v>1</v>
      </c>
      <c r="G161" s="101" t="str">
        <f t="shared" si="15"/>
        <v>1</v>
      </c>
      <c r="H161" s="101">
        <v>13610111</v>
      </c>
      <c r="I161" s="109" t="s">
        <v>964</v>
      </c>
      <c r="J161" s="103">
        <v>170</v>
      </c>
      <c r="K161" s="103" t="s">
        <v>192</v>
      </c>
      <c r="L161" s="103" t="s">
        <v>188</v>
      </c>
      <c r="M161" s="103">
        <v>1</v>
      </c>
      <c r="N161" s="103">
        <v>501</v>
      </c>
      <c r="O161" s="104" t="s">
        <v>1687</v>
      </c>
      <c r="P161" s="103" t="s">
        <v>192</v>
      </c>
      <c r="Q161" s="103" t="s">
        <v>188</v>
      </c>
    </row>
    <row r="162" spans="1:17" s="47" customFormat="1" ht="35.1" customHeight="1" x14ac:dyDescent="0.25">
      <c r="A162" s="39" t="str">
        <f t="shared" si="9"/>
        <v>1</v>
      </c>
      <c r="B162" s="39" t="str">
        <f t="shared" si="10"/>
        <v>3</v>
      </c>
      <c r="C162" s="39" t="str">
        <f t="shared" si="11"/>
        <v>9</v>
      </c>
      <c r="D162" s="39" t="str">
        <f t="shared" si="12"/>
        <v>9</v>
      </c>
      <c r="E162" s="39" t="str">
        <f t="shared" si="13"/>
        <v>99</v>
      </c>
      <c r="F162" s="39" t="str">
        <f t="shared" si="14"/>
        <v>0</v>
      </c>
      <c r="G162" s="39" t="str">
        <f t="shared" si="15"/>
        <v>1</v>
      </c>
      <c r="H162" s="39">
        <v>13999901</v>
      </c>
      <c r="I162" s="59" t="s">
        <v>966</v>
      </c>
      <c r="J162" s="55">
        <v>170</v>
      </c>
      <c r="K162" s="55" t="s">
        <v>192</v>
      </c>
      <c r="L162" s="55" t="s">
        <v>188</v>
      </c>
      <c r="M162" s="55">
        <v>1</v>
      </c>
      <c r="N162" s="55">
        <v>501</v>
      </c>
      <c r="O162" s="94" t="s">
        <v>1687</v>
      </c>
      <c r="P162" s="55" t="s">
        <v>192</v>
      </c>
      <c r="Q162" s="55" t="s">
        <v>188</v>
      </c>
    </row>
    <row r="163" spans="1:17" ht="35.1" customHeight="1" x14ac:dyDescent="0.25">
      <c r="A163" s="101" t="str">
        <f t="shared" si="9"/>
        <v>1</v>
      </c>
      <c r="B163" s="101" t="str">
        <f t="shared" si="10"/>
        <v>4</v>
      </c>
      <c r="C163" s="101" t="str">
        <f t="shared" si="11"/>
        <v>1</v>
      </c>
      <c r="D163" s="101" t="str">
        <f t="shared" si="12"/>
        <v>1</v>
      </c>
      <c r="E163" s="101" t="str">
        <f t="shared" si="13"/>
        <v>01</v>
      </c>
      <c r="F163" s="101" t="str">
        <f t="shared" si="14"/>
        <v>0</v>
      </c>
      <c r="G163" s="101" t="str">
        <f t="shared" si="15"/>
        <v>1</v>
      </c>
      <c r="H163" s="101">
        <v>14110101</v>
      </c>
      <c r="I163" s="109" t="s">
        <v>298</v>
      </c>
      <c r="J163" s="103">
        <v>170</v>
      </c>
      <c r="K163" s="103" t="s">
        <v>192</v>
      </c>
      <c r="L163" s="103" t="s">
        <v>188</v>
      </c>
      <c r="M163" s="103">
        <v>1</v>
      </c>
      <c r="N163" s="103">
        <v>501</v>
      </c>
      <c r="O163" s="104" t="s">
        <v>1687</v>
      </c>
      <c r="P163" s="103" t="s">
        <v>192</v>
      </c>
      <c r="Q163" s="158" t="s">
        <v>1729</v>
      </c>
    </row>
    <row r="164" spans="1:17" ht="35.1" customHeight="1" x14ac:dyDescent="0.25">
      <c r="A164" s="101" t="str">
        <f t="shared" si="9"/>
        <v>1</v>
      </c>
      <c r="B164" s="101" t="str">
        <f t="shared" si="10"/>
        <v>4</v>
      </c>
      <c r="C164" s="101" t="str">
        <f t="shared" si="11"/>
        <v>1</v>
      </c>
      <c r="D164" s="101" t="str">
        <f t="shared" si="12"/>
        <v>1</v>
      </c>
      <c r="E164" s="101" t="str">
        <f t="shared" si="13"/>
        <v>01</v>
      </c>
      <c r="F164" s="101" t="str">
        <f t="shared" si="14"/>
        <v>0</v>
      </c>
      <c r="G164" s="101" t="str">
        <f t="shared" si="15"/>
        <v>1</v>
      </c>
      <c r="H164" s="101">
        <v>14110101</v>
      </c>
      <c r="I164" s="109" t="s">
        <v>298</v>
      </c>
      <c r="J164" s="103">
        <v>170</v>
      </c>
      <c r="K164" s="103" t="s">
        <v>192</v>
      </c>
      <c r="L164" s="103" t="s">
        <v>188</v>
      </c>
      <c r="M164" s="103">
        <v>1</v>
      </c>
      <c r="N164" s="103">
        <v>759</v>
      </c>
      <c r="O164" s="104" t="s">
        <v>1687</v>
      </c>
      <c r="P164" s="103" t="s">
        <v>192</v>
      </c>
      <c r="Q164" s="103" t="s">
        <v>1337</v>
      </c>
    </row>
    <row r="165" spans="1:17" ht="35.1" customHeight="1" x14ac:dyDescent="0.25">
      <c r="A165" s="39" t="str">
        <f t="shared" si="9"/>
        <v>1</v>
      </c>
      <c r="B165" s="39" t="str">
        <f t="shared" si="10"/>
        <v>5</v>
      </c>
      <c r="C165" s="39" t="str">
        <f t="shared" si="11"/>
        <v>1</v>
      </c>
      <c r="D165" s="39" t="str">
        <f t="shared" si="12"/>
        <v>1</v>
      </c>
      <c r="E165" s="39" t="str">
        <f t="shared" si="13"/>
        <v>01</v>
      </c>
      <c r="F165" s="39" t="str">
        <f t="shared" si="14"/>
        <v>0</v>
      </c>
      <c r="G165" s="39" t="str">
        <f t="shared" si="15"/>
        <v>1</v>
      </c>
      <c r="H165" s="39">
        <v>15110101</v>
      </c>
      <c r="I165" s="59" t="s">
        <v>301</v>
      </c>
      <c r="J165" s="55">
        <v>170</v>
      </c>
      <c r="K165" s="55" t="s">
        <v>192</v>
      </c>
      <c r="L165" s="55" t="s">
        <v>188</v>
      </c>
      <c r="M165" s="55">
        <v>1</v>
      </c>
      <c r="N165" s="55">
        <v>501</v>
      </c>
      <c r="O165" s="94" t="s">
        <v>1687</v>
      </c>
      <c r="P165" s="55" t="s">
        <v>192</v>
      </c>
      <c r="Q165" s="159" t="s">
        <v>1729</v>
      </c>
    </row>
    <row r="166" spans="1:17" ht="35.1" customHeight="1" x14ac:dyDescent="0.25">
      <c r="A166" s="39" t="str">
        <f t="shared" si="9"/>
        <v>1</v>
      </c>
      <c r="B166" s="39" t="str">
        <f t="shared" si="10"/>
        <v>5</v>
      </c>
      <c r="C166" s="39" t="str">
        <f t="shared" si="11"/>
        <v>1</v>
      </c>
      <c r="D166" s="39" t="str">
        <f t="shared" si="12"/>
        <v>1</v>
      </c>
      <c r="E166" s="39" t="str">
        <f t="shared" si="13"/>
        <v>01</v>
      </c>
      <c r="F166" s="39" t="str">
        <f t="shared" si="14"/>
        <v>0</v>
      </c>
      <c r="G166" s="39" t="str">
        <f t="shared" si="15"/>
        <v>1</v>
      </c>
      <c r="H166" s="39">
        <v>15110101</v>
      </c>
      <c r="I166" s="59" t="s">
        <v>301</v>
      </c>
      <c r="J166" s="55">
        <v>170</v>
      </c>
      <c r="K166" s="55" t="s">
        <v>192</v>
      </c>
      <c r="L166" s="55" t="s">
        <v>188</v>
      </c>
      <c r="M166" s="55">
        <v>1</v>
      </c>
      <c r="N166" s="55">
        <v>759</v>
      </c>
      <c r="O166" s="94" t="s">
        <v>1687</v>
      </c>
      <c r="P166" s="55" t="s">
        <v>192</v>
      </c>
      <c r="Q166" s="55" t="s">
        <v>1337</v>
      </c>
    </row>
    <row r="167" spans="1:17" s="47" customFormat="1" ht="35.1" customHeight="1" x14ac:dyDescent="0.25">
      <c r="A167" s="107" t="str">
        <f t="shared" si="9"/>
        <v>1</v>
      </c>
      <c r="B167" s="107" t="str">
        <f t="shared" si="10"/>
        <v>6</v>
      </c>
      <c r="C167" s="107" t="str">
        <f t="shared" si="11"/>
        <v>1</v>
      </c>
      <c r="D167" s="107" t="str">
        <f t="shared" si="12"/>
        <v>1</v>
      </c>
      <c r="E167" s="107" t="str">
        <f t="shared" si="13"/>
        <v>01</v>
      </c>
      <c r="F167" s="107" t="str">
        <f t="shared" si="14"/>
        <v>0</v>
      </c>
      <c r="G167" s="107" t="str">
        <f t="shared" si="15"/>
        <v>1</v>
      </c>
      <c r="H167" s="101">
        <v>16110101</v>
      </c>
      <c r="I167" s="109" t="s">
        <v>306</v>
      </c>
      <c r="J167" s="103">
        <v>170</v>
      </c>
      <c r="K167" s="103" t="s">
        <v>192</v>
      </c>
      <c r="L167" s="103" t="s">
        <v>1337</v>
      </c>
      <c r="M167" s="103">
        <v>1</v>
      </c>
      <c r="N167" s="103">
        <v>501</v>
      </c>
      <c r="O167" s="104" t="s">
        <v>1687</v>
      </c>
      <c r="P167" s="103" t="s">
        <v>192</v>
      </c>
      <c r="Q167" s="103" t="s">
        <v>1337</v>
      </c>
    </row>
    <row r="168" spans="1:17" s="47" customFormat="1" ht="35.1" customHeight="1" x14ac:dyDescent="0.25">
      <c r="A168" s="107" t="str">
        <f t="shared" si="9"/>
        <v>1</v>
      </c>
      <c r="B168" s="107" t="str">
        <f t="shared" si="10"/>
        <v>6</v>
      </c>
      <c r="C168" s="107" t="str">
        <f t="shared" si="11"/>
        <v>1</v>
      </c>
      <c r="D168" s="107" t="str">
        <f t="shared" si="12"/>
        <v>1</v>
      </c>
      <c r="E168" s="107" t="str">
        <f t="shared" si="13"/>
        <v>01</v>
      </c>
      <c r="F168" s="107" t="str">
        <f t="shared" si="14"/>
        <v>0</v>
      </c>
      <c r="G168" s="107" t="str">
        <f t="shared" si="15"/>
        <v>1</v>
      </c>
      <c r="H168" s="101">
        <v>16110101</v>
      </c>
      <c r="I168" s="109" t="s">
        <v>306</v>
      </c>
      <c r="J168" s="103">
        <v>113</v>
      </c>
      <c r="K168" s="103" t="s">
        <v>192</v>
      </c>
      <c r="L168" s="103" t="s">
        <v>1337</v>
      </c>
      <c r="M168" s="103">
        <v>1</v>
      </c>
      <c r="N168" s="103">
        <v>599</v>
      </c>
      <c r="O168" s="104" t="s">
        <v>1689</v>
      </c>
      <c r="P168" s="103" t="s">
        <v>192</v>
      </c>
      <c r="Q168" s="103" t="s">
        <v>1337</v>
      </c>
    </row>
    <row r="169" spans="1:17" s="47" customFormat="1" ht="35.1" customHeight="1" x14ac:dyDescent="0.25">
      <c r="A169" s="107" t="str">
        <f t="shared" si="9"/>
        <v>1</v>
      </c>
      <c r="B169" s="107" t="str">
        <f t="shared" si="10"/>
        <v>6</v>
      </c>
      <c r="C169" s="107" t="str">
        <f t="shared" si="11"/>
        <v>1</v>
      </c>
      <c r="D169" s="107" t="str">
        <f t="shared" si="12"/>
        <v>1</v>
      </c>
      <c r="E169" s="107" t="str">
        <f t="shared" si="13"/>
        <v>01</v>
      </c>
      <c r="F169" s="107" t="str">
        <f t="shared" si="14"/>
        <v>0</v>
      </c>
      <c r="G169" s="107" t="str">
        <f t="shared" si="15"/>
        <v>1</v>
      </c>
      <c r="H169" s="101">
        <v>16110101</v>
      </c>
      <c r="I169" s="109" t="s">
        <v>306</v>
      </c>
      <c r="J169" s="103">
        <v>170</v>
      </c>
      <c r="K169" s="103" t="s">
        <v>192</v>
      </c>
      <c r="L169" s="103" t="s">
        <v>1337</v>
      </c>
      <c r="M169" s="103">
        <v>1</v>
      </c>
      <c r="N169" s="103">
        <v>759</v>
      </c>
      <c r="O169" s="104" t="s">
        <v>1687</v>
      </c>
      <c r="P169" s="103" t="s">
        <v>192</v>
      </c>
      <c r="Q169" s="103" t="s">
        <v>1337</v>
      </c>
    </row>
    <row r="170" spans="1:17" s="47" customFormat="1" ht="35.1" customHeight="1" x14ac:dyDescent="0.25">
      <c r="A170" s="62" t="str">
        <f t="shared" si="9"/>
        <v>1</v>
      </c>
      <c r="B170" s="62" t="str">
        <f t="shared" si="10"/>
        <v>6</v>
      </c>
      <c r="C170" s="62" t="str">
        <f t="shared" si="11"/>
        <v>1</v>
      </c>
      <c r="D170" s="62" t="str">
        <f t="shared" si="12"/>
        <v>1</v>
      </c>
      <c r="E170" s="62" t="str">
        <f t="shared" si="13"/>
        <v>02</v>
      </c>
      <c r="F170" s="62" t="str">
        <f t="shared" si="14"/>
        <v>0</v>
      </c>
      <c r="G170" s="62" t="str">
        <f t="shared" si="15"/>
        <v>1</v>
      </c>
      <c r="H170" s="39">
        <v>16110201</v>
      </c>
      <c r="I170" s="59" t="s">
        <v>307</v>
      </c>
      <c r="J170" s="55">
        <v>170</v>
      </c>
      <c r="K170" s="55" t="s">
        <v>192</v>
      </c>
      <c r="L170" s="55" t="s">
        <v>188</v>
      </c>
      <c r="M170" s="55">
        <v>1</v>
      </c>
      <c r="N170" s="55">
        <v>501</v>
      </c>
      <c r="O170" s="94" t="s">
        <v>1687</v>
      </c>
      <c r="P170" s="55" t="s">
        <v>192</v>
      </c>
      <c r="Q170" s="55" t="s">
        <v>188</v>
      </c>
    </row>
    <row r="171" spans="1:17" s="47" customFormat="1" ht="35.1" customHeight="1" x14ac:dyDescent="0.25">
      <c r="A171" s="107" t="str">
        <f t="shared" si="9"/>
        <v>1</v>
      </c>
      <c r="B171" s="107" t="str">
        <f t="shared" si="10"/>
        <v>6</v>
      </c>
      <c r="C171" s="107" t="str">
        <f t="shared" si="11"/>
        <v>1</v>
      </c>
      <c r="D171" s="107" t="str">
        <f t="shared" si="12"/>
        <v>1</v>
      </c>
      <c r="E171" s="107" t="str">
        <f t="shared" si="13"/>
        <v>03</v>
      </c>
      <c r="F171" s="107" t="str">
        <f t="shared" si="14"/>
        <v>0</v>
      </c>
      <c r="G171" s="107" t="str">
        <f t="shared" si="15"/>
        <v>1</v>
      </c>
      <c r="H171" s="101">
        <v>16110301</v>
      </c>
      <c r="I171" s="109" t="s">
        <v>310</v>
      </c>
      <c r="J171" s="103">
        <v>170</v>
      </c>
      <c r="K171" s="103" t="s">
        <v>192</v>
      </c>
      <c r="L171" s="103" t="s">
        <v>188</v>
      </c>
      <c r="M171" s="103">
        <v>1</v>
      </c>
      <c r="N171" s="103">
        <v>501</v>
      </c>
      <c r="O171" s="104" t="s">
        <v>1687</v>
      </c>
      <c r="P171" s="103" t="s">
        <v>192</v>
      </c>
      <c r="Q171" s="158" t="s">
        <v>1729</v>
      </c>
    </row>
    <row r="172" spans="1:17" s="47" customFormat="1" ht="35.1" customHeight="1" x14ac:dyDescent="0.25">
      <c r="A172" s="107" t="str">
        <f t="shared" si="9"/>
        <v>1</v>
      </c>
      <c r="B172" s="107" t="str">
        <f t="shared" si="10"/>
        <v>6</v>
      </c>
      <c r="C172" s="107" t="str">
        <f t="shared" si="11"/>
        <v>1</v>
      </c>
      <c r="D172" s="107" t="str">
        <f t="shared" si="12"/>
        <v>1</v>
      </c>
      <c r="E172" s="107" t="str">
        <f t="shared" si="13"/>
        <v>03</v>
      </c>
      <c r="F172" s="107" t="str">
        <f t="shared" si="14"/>
        <v>0</v>
      </c>
      <c r="G172" s="107" t="str">
        <f t="shared" si="15"/>
        <v>1</v>
      </c>
      <c r="H172" s="101">
        <v>16110301</v>
      </c>
      <c r="I172" s="109" t="s">
        <v>310</v>
      </c>
      <c r="J172" s="103">
        <v>170</v>
      </c>
      <c r="K172" s="103" t="s">
        <v>192</v>
      </c>
      <c r="L172" s="103" t="s">
        <v>188</v>
      </c>
      <c r="M172" s="103">
        <v>1</v>
      </c>
      <c r="N172" s="103">
        <v>759</v>
      </c>
      <c r="O172" s="104" t="s">
        <v>1687</v>
      </c>
      <c r="P172" s="103" t="s">
        <v>192</v>
      </c>
      <c r="Q172" s="103" t="s">
        <v>1337</v>
      </c>
    </row>
    <row r="173" spans="1:17" s="47" customFormat="1" ht="35.1" customHeight="1" x14ac:dyDescent="0.25">
      <c r="A173" s="62" t="str">
        <f t="shared" si="9"/>
        <v>1</v>
      </c>
      <c r="B173" s="62" t="str">
        <f t="shared" si="10"/>
        <v>6</v>
      </c>
      <c r="C173" s="62" t="str">
        <f t="shared" si="11"/>
        <v>1</v>
      </c>
      <c r="D173" s="62" t="str">
        <f t="shared" si="12"/>
        <v>1</v>
      </c>
      <c r="E173" s="62" t="str">
        <f t="shared" si="13"/>
        <v>04</v>
      </c>
      <c r="F173" s="62" t="str">
        <f t="shared" si="14"/>
        <v>0</v>
      </c>
      <c r="G173" s="62" t="str">
        <f t="shared" si="15"/>
        <v>1</v>
      </c>
      <c r="H173" s="39">
        <v>16110401</v>
      </c>
      <c r="I173" s="59" t="s">
        <v>971</v>
      </c>
      <c r="J173" s="55">
        <v>170</v>
      </c>
      <c r="K173" s="55" t="s">
        <v>192</v>
      </c>
      <c r="L173" s="55" t="s">
        <v>188</v>
      </c>
      <c r="M173" s="55">
        <v>1</v>
      </c>
      <c r="N173" s="55">
        <v>501</v>
      </c>
      <c r="O173" s="94" t="s">
        <v>1687</v>
      </c>
      <c r="P173" s="55" t="s">
        <v>192</v>
      </c>
      <c r="Q173" s="55" t="s">
        <v>188</v>
      </c>
    </row>
    <row r="174" spans="1:17" s="47" customFormat="1" ht="35.1" customHeight="1" x14ac:dyDescent="0.25">
      <c r="A174" s="174" t="str">
        <f t="shared" si="9"/>
        <v>1</v>
      </c>
      <c r="B174" s="174" t="str">
        <f t="shared" si="10"/>
        <v>6</v>
      </c>
      <c r="C174" s="174" t="str">
        <f t="shared" si="11"/>
        <v>1</v>
      </c>
      <c r="D174" s="174" t="str">
        <f t="shared" si="12"/>
        <v>1</v>
      </c>
      <c r="E174" s="174" t="str">
        <f t="shared" si="13"/>
        <v>50</v>
      </c>
      <c r="F174" s="174" t="str">
        <f t="shared" si="14"/>
        <v>1</v>
      </c>
      <c r="G174" s="174" t="str">
        <f t="shared" si="15"/>
        <v>1</v>
      </c>
      <c r="H174" s="163">
        <v>16115011</v>
      </c>
      <c r="I174" s="182" t="s">
        <v>1657</v>
      </c>
      <c r="J174" s="158"/>
      <c r="K174" s="158"/>
      <c r="L174" s="158"/>
      <c r="M174" s="158">
        <v>1</v>
      </c>
      <c r="N174" s="158">
        <v>802</v>
      </c>
      <c r="O174" s="172" t="s">
        <v>1687</v>
      </c>
      <c r="P174" s="158" t="s">
        <v>192</v>
      </c>
      <c r="Q174" s="158" t="s">
        <v>188</v>
      </c>
    </row>
    <row r="175" spans="1:17" s="47" customFormat="1" ht="35.1" customHeight="1" x14ac:dyDescent="0.25">
      <c r="A175" s="118" t="str">
        <f t="shared" si="9"/>
        <v>1</v>
      </c>
      <c r="B175" s="118" t="str">
        <f t="shared" si="10"/>
        <v>6</v>
      </c>
      <c r="C175" s="118" t="str">
        <f t="shared" si="11"/>
        <v>1</v>
      </c>
      <c r="D175" s="118" t="str">
        <f t="shared" si="12"/>
        <v>1</v>
      </c>
      <c r="E175" s="118" t="str">
        <f t="shared" si="13"/>
        <v>50</v>
      </c>
      <c r="F175" s="118" t="str">
        <f t="shared" si="14"/>
        <v>9</v>
      </c>
      <c r="G175" s="118" t="str">
        <f t="shared" si="15"/>
        <v>1</v>
      </c>
      <c r="H175" s="34">
        <v>16115091</v>
      </c>
      <c r="I175" s="35" t="s">
        <v>1661</v>
      </c>
      <c r="J175" s="116"/>
      <c r="K175" s="116"/>
      <c r="L175" s="116"/>
      <c r="M175" s="116">
        <v>1</v>
      </c>
      <c r="N175" s="116">
        <v>800</v>
      </c>
      <c r="O175" s="117" t="s">
        <v>1687</v>
      </c>
      <c r="P175" s="116" t="s">
        <v>192</v>
      </c>
      <c r="Q175" s="116" t="s">
        <v>1337</v>
      </c>
    </row>
    <row r="176" spans="1:17" s="47" customFormat="1" ht="35.1" customHeight="1" x14ac:dyDescent="0.25">
      <c r="A176" s="118" t="str">
        <f t="shared" si="9"/>
        <v>1</v>
      </c>
      <c r="B176" s="118" t="str">
        <f t="shared" si="10"/>
        <v>6</v>
      </c>
      <c r="C176" s="118" t="str">
        <f t="shared" si="11"/>
        <v>1</v>
      </c>
      <c r="D176" s="118" t="str">
        <f t="shared" si="12"/>
        <v>1</v>
      </c>
      <c r="E176" s="118" t="str">
        <f t="shared" si="13"/>
        <v>50</v>
      </c>
      <c r="F176" s="118" t="str">
        <f t="shared" si="14"/>
        <v>9</v>
      </c>
      <c r="G176" s="118" t="str">
        <f t="shared" si="15"/>
        <v>1</v>
      </c>
      <c r="H176" s="34">
        <v>16115091</v>
      </c>
      <c r="I176" s="35" t="s">
        <v>1661</v>
      </c>
      <c r="J176" s="116"/>
      <c r="K176" s="116"/>
      <c r="L176" s="116"/>
      <c r="M176" s="116">
        <v>1</v>
      </c>
      <c r="N176" s="116">
        <v>801</v>
      </c>
      <c r="O176" s="117" t="s">
        <v>1687</v>
      </c>
      <c r="P176" s="116" t="s">
        <v>192</v>
      </c>
      <c r="Q176" s="116" t="s">
        <v>1337</v>
      </c>
    </row>
    <row r="177" spans="1:17" ht="35.1" customHeight="1" x14ac:dyDescent="0.25">
      <c r="A177" s="107" t="str">
        <f t="shared" si="9"/>
        <v>1</v>
      </c>
      <c r="B177" s="107" t="str">
        <f t="shared" si="10"/>
        <v>6</v>
      </c>
      <c r="C177" s="107" t="str">
        <f t="shared" si="11"/>
        <v>2</v>
      </c>
      <c r="D177" s="107" t="str">
        <f t="shared" si="12"/>
        <v>1</v>
      </c>
      <c r="E177" s="107" t="str">
        <f t="shared" si="13"/>
        <v>02</v>
      </c>
      <c r="F177" s="107" t="str">
        <f t="shared" si="14"/>
        <v>0</v>
      </c>
      <c r="G177" s="107" t="str">
        <f t="shared" si="15"/>
        <v>1</v>
      </c>
      <c r="H177" s="101">
        <v>16210201</v>
      </c>
      <c r="I177" s="109" t="s">
        <v>1164</v>
      </c>
      <c r="J177" s="103">
        <v>170</v>
      </c>
      <c r="K177" s="103" t="s">
        <v>192</v>
      </c>
      <c r="L177" s="103" t="s">
        <v>188</v>
      </c>
      <c r="M177" s="103">
        <v>1</v>
      </c>
      <c r="N177" s="103">
        <v>501</v>
      </c>
      <c r="O177" s="104" t="s">
        <v>1687</v>
      </c>
      <c r="P177" s="103" t="s">
        <v>192</v>
      </c>
      <c r="Q177" s="158" t="s">
        <v>1729</v>
      </c>
    </row>
    <row r="178" spans="1:17" ht="35.1" customHeight="1" x14ac:dyDescent="0.25">
      <c r="A178" s="107" t="str">
        <f t="shared" si="9"/>
        <v>1</v>
      </c>
      <c r="B178" s="107" t="str">
        <f t="shared" si="10"/>
        <v>6</v>
      </c>
      <c r="C178" s="107" t="str">
        <f t="shared" si="11"/>
        <v>2</v>
      </c>
      <c r="D178" s="107" t="str">
        <f t="shared" si="12"/>
        <v>1</v>
      </c>
      <c r="E178" s="107" t="str">
        <f t="shared" si="13"/>
        <v>02</v>
      </c>
      <c r="F178" s="107" t="str">
        <f t="shared" si="14"/>
        <v>0</v>
      </c>
      <c r="G178" s="107" t="str">
        <f t="shared" si="15"/>
        <v>1</v>
      </c>
      <c r="H178" s="101">
        <v>16210201</v>
      </c>
      <c r="I178" s="109" t="s">
        <v>1164</v>
      </c>
      <c r="J178" s="103">
        <v>170</v>
      </c>
      <c r="K178" s="103" t="s">
        <v>192</v>
      </c>
      <c r="L178" s="103" t="s">
        <v>188</v>
      </c>
      <c r="M178" s="103">
        <v>1</v>
      </c>
      <c r="N178" s="103">
        <v>759</v>
      </c>
      <c r="O178" s="104" t="s">
        <v>1687</v>
      </c>
      <c r="P178" s="103" t="s">
        <v>192</v>
      </c>
      <c r="Q178" s="103" t="s">
        <v>1337</v>
      </c>
    </row>
    <row r="179" spans="1:17" ht="35.1" customHeight="1" x14ac:dyDescent="0.25">
      <c r="A179" s="62" t="str">
        <f t="shared" si="9"/>
        <v>1</v>
      </c>
      <c r="B179" s="62" t="str">
        <f t="shared" si="10"/>
        <v>6</v>
      </c>
      <c r="C179" s="62" t="str">
        <f t="shared" si="11"/>
        <v>2</v>
      </c>
      <c r="D179" s="62" t="str">
        <f t="shared" si="12"/>
        <v>1</v>
      </c>
      <c r="E179" s="62" t="str">
        <f t="shared" si="13"/>
        <v>03</v>
      </c>
      <c r="F179" s="62" t="str">
        <f t="shared" si="14"/>
        <v>0</v>
      </c>
      <c r="G179" s="62" t="str">
        <f t="shared" si="15"/>
        <v>1</v>
      </c>
      <c r="H179" s="39">
        <v>16210301</v>
      </c>
      <c r="I179" s="59" t="s">
        <v>316</v>
      </c>
      <c r="J179" s="55">
        <v>170</v>
      </c>
      <c r="K179" s="55" t="s">
        <v>192</v>
      </c>
      <c r="L179" s="55" t="s">
        <v>188</v>
      </c>
      <c r="M179" s="55">
        <v>1</v>
      </c>
      <c r="N179" s="55">
        <v>501</v>
      </c>
      <c r="O179" s="94" t="s">
        <v>1687</v>
      </c>
      <c r="P179" s="55" t="s">
        <v>192</v>
      </c>
      <c r="Q179" s="159" t="s">
        <v>1729</v>
      </c>
    </row>
    <row r="180" spans="1:17" ht="35.1" customHeight="1" x14ac:dyDescent="0.25">
      <c r="A180" s="62" t="str">
        <f t="shared" si="9"/>
        <v>1</v>
      </c>
      <c r="B180" s="62" t="str">
        <f t="shared" si="10"/>
        <v>6</v>
      </c>
      <c r="C180" s="62" t="str">
        <f t="shared" si="11"/>
        <v>2</v>
      </c>
      <c r="D180" s="62" t="str">
        <f t="shared" si="12"/>
        <v>1</v>
      </c>
      <c r="E180" s="62" t="str">
        <f t="shared" si="13"/>
        <v>03</v>
      </c>
      <c r="F180" s="62" t="str">
        <f t="shared" si="14"/>
        <v>0</v>
      </c>
      <c r="G180" s="62" t="str">
        <f t="shared" si="15"/>
        <v>1</v>
      </c>
      <c r="H180" s="39">
        <v>16210301</v>
      </c>
      <c r="I180" s="59" t="s">
        <v>316</v>
      </c>
      <c r="J180" s="55">
        <v>170</v>
      </c>
      <c r="K180" s="55" t="s">
        <v>192</v>
      </c>
      <c r="L180" s="55" t="s">
        <v>188</v>
      </c>
      <c r="M180" s="55">
        <v>1</v>
      </c>
      <c r="N180" s="55">
        <v>759</v>
      </c>
      <c r="O180" s="94" t="s">
        <v>1687</v>
      </c>
      <c r="P180" s="55" t="s">
        <v>192</v>
      </c>
      <c r="Q180" s="55" t="s">
        <v>1337</v>
      </c>
    </row>
    <row r="181" spans="1:17" ht="35.1" customHeight="1" x14ac:dyDescent="0.25">
      <c r="A181" s="107" t="str">
        <f t="shared" si="9"/>
        <v>1</v>
      </c>
      <c r="B181" s="107" t="str">
        <f t="shared" si="10"/>
        <v>6</v>
      </c>
      <c r="C181" s="107" t="str">
        <f t="shared" si="11"/>
        <v>3</v>
      </c>
      <c r="D181" s="107" t="str">
        <f t="shared" si="12"/>
        <v>1</v>
      </c>
      <c r="E181" s="107" t="str">
        <f t="shared" si="13"/>
        <v>50</v>
      </c>
      <c r="F181" s="107" t="str">
        <f t="shared" si="14"/>
        <v>0</v>
      </c>
      <c r="G181" s="107" t="str">
        <f t="shared" si="15"/>
        <v>1</v>
      </c>
      <c r="H181" s="101">
        <v>16315001</v>
      </c>
      <c r="I181" s="109" t="s">
        <v>674</v>
      </c>
      <c r="J181" s="103">
        <v>112</v>
      </c>
      <c r="K181" s="103" t="s">
        <v>192</v>
      </c>
      <c r="L181" s="103" t="s">
        <v>188</v>
      </c>
      <c r="M181" s="103">
        <v>1</v>
      </c>
      <c r="N181" s="103">
        <v>659</v>
      </c>
      <c r="O181" s="104" t="s">
        <v>1690</v>
      </c>
      <c r="P181" s="103" t="s">
        <v>192</v>
      </c>
      <c r="Q181" s="103" t="s">
        <v>188</v>
      </c>
    </row>
    <row r="182" spans="1:17" ht="35.1" customHeight="1" x14ac:dyDescent="0.25">
      <c r="A182" s="62" t="str">
        <f t="shared" si="9"/>
        <v>1</v>
      </c>
      <c r="B182" s="62" t="str">
        <f t="shared" si="10"/>
        <v>6</v>
      </c>
      <c r="C182" s="62" t="str">
        <f t="shared" si="11"/>
        <v>3</v>
      </c>
      <c r="D182" s="62" t="str">
        <f t="shared" si="12"/>
        <v>1</v>
      </c>
      <c r="E182" s="62" t="str">
        <f t="shared" si="13"/>
        <v>51</v>
      </c>
      <c r="F182" s="62" t="str">
        <f t="shared" si="14"/>
        <v>0</v>
      </c>
      <c r="G182" s="62" t="str">
        <f t="shared" si="15"/>
        <v>1</v>
      </c>
      <c r="H182" s="39">
        <v>16315101</v>
      </c>
      <c r="I182" s="59" t="s">
        <v>1466</v>
      </c>
      <c r="J182" s="55">
        <v>112</v>
      </c>
      <c r="K182" s="55" t="s">
        <v>192</v>
      </c>
      <c r="L182" s="55" t="s">
        <v>188</v>
      </c>
      <c r="M182" s="55">
        <v>1</v>
      </c>
      <c r="N182" s="55">
        <v>659</v>
      </c>
      <c r="O182" s="94" t="s">
        <v>1690</v>
      </c>
      <c r="P182" s="55" t="s">
        <v>192</v>
      </c>
      <c r="Q182" s="55" t="s">
        <v>188</v>
      </c>
    </row>
    <row r="183" spans="1:17" ht="35.1" customHeight="1" x14ac:dyDescent="0.25">
      <c r="A183" s="107" t="str">
        <f t="shared" si="9"/>
        <v>1</v>
      </c>
      <c r="B183" s="107" t="str">
        <f t="shared" si="10"/>
        <v>6</v>
      </c>
      <c r="C183" s="107" t="str">
        <f t="shared" si="11"/>
        <v>3</v>
      </c>
      <c r="D183" s="107" t="str">
        <f t="shared" si="12"/>
        <v>1</v>
      </c>
      <c r="E183" s="107" t="str">
        <f t="shared" si="13"/>
        <v>52</v>
      </c>
      <c r="F183" s="107" t="str">
        <f t="shared" si="14"/>
        <v>0</v>
      </c>
      <c r="G183" s="107" t="str">
        <f t="shared" si="15"/>
        <v>1</v>
      </c>
      <c r="H183" s="101">
        <v>16315201</v>
      </c>
      <c r="I183" s="109" t="s">
        <v>1137</v>
      </c>
      <c r="J183" s="103">
        <v>112</v>
      </c>
      <c r="K183" s="103" t="s">
        <v>192</v>
      </c>
      <c r="L183" s="103" t="s">
        <v>188</v>
      </c>
      <c r="M183" s="103">
        <v>1</v>
      </c>
      <c r="N183" s="103">
        <v>659</v>
      </c>
      <c r="O183" s="104" t="s">
        <v>1690</v>
      </c>
      <c r="P183" s="103" t="s">
        <v>192</v>
      </c>
      <c r="Q183" s="103" t="s">
        <v>188</v>
      </c>
    </row>
    <row r="184" spans="1:17" ht="35.1" customHeight="1" x14ac:dyDescent="0.25">
      <c r="A184" s="62" t="str">
        <f t="shared" si="9"/>
        <v>1</v>
      </c>
      <c r="B184" s="62" t="str">
        <f t="shared" si="10"/>
        <v>6</v>
      </c>
      <c r="C184" s="62" t="str">
        <f t="shared" si="11"/>
        <v>3</v>
      </c>
      <c r="D184" s="62" t="str">
        <f t="shared" si="12"/>
        <v>1</v>
      </c>
      <c r="E184" s="62" t="str">
        <f t="shared" si="13"/>
        <v>53</v>
      </c>
      <c r="F184" s="62" t="str">
        <f t="shared" si="14"/>
        <v>0</v>
      </c>
      <c r="G184" s="62" t="str">
        <f t="shared" si="15"/>
        <v>1</v>
      </c>
      <c r="H184" s="39">
        <v>16315301</v>
      </c>
      <c r="I184" s="59" t="s">
        <v>679</v>
      </c>
      <c r="J184" s="55">
        <v>112</v>
      </c>
      <c r="K184" s="55" t="s">
        <v>192</v>
      </c>
      <c r="L184" s="55" t="s">
        <v>188</v>
      </c>
      <c r="M184" s="55">
        <v>1</v>
      </c>
      <c r="N184" s="55">
        <v>659</v>
      </c>
      <c r="O184" s="94" t="s">
        <v>1690</v>
      </c>
      <c r="P184" s="55" t="s">
        <v>192</v>
      </c>
      <c r="Q184" s="55" t="s">
        <v>188</v>
      </c>
    </row>
    <row r="185" spans="1:17" ht="35.1" customHeight="1" x14ac:dyDescent="0.25">
      <c r="A185" s="107" t="str">
        <f t="shared" si="9"/>
        <v>1</v>
      </c>
      <c r="B185" s="107" t="str">
        <f t="shared" si="10"/>
        <v>6</v>
      </c>
      <c r="C185" s="107" t="str">
        <f t="shared" si="11"/>
        <v>3</v>
      </c>
      <c r="D185" s="107" t="str">
        <f t="shared" si="12"/>
        <v>1</v>
      </c>
      <c r="E185" s="107" t="str">
        <f t="shared" si="13"/>
        <v>99</v>
      </c>
      <c r="F185" s="107" t="str">
        <f t="shared" si="14"/>
        <v>0</v>
      </c>
      <c r="G185" s="107" t="str">
        <f t="shared" si="15"/>
        <v>1</v>
      </c>
      <c r="H185" s="101">
        <v>16319901</v>
      </c>
      <c r="I185" s="109" t="s">
        <v>1246</v>
      </c>
      <c r="J185" s="103">
        <v>112</v>
      </c>
      <c r="K185" s="103" t="s">
        <v>192</v>
      </c>
      <c r="L185" s="103" t="s">
        <v>188</v>
      </c>
      <c r="M185" s="103">
        <v>1</v>
      </c>
      <c r="N185" s="103">
        <v>659</v>
      </c>
      <c r="O185" s="104" t="s">
        <v>1690</v>
      </c>
      <c r="P185" s="103" t="s">
        <v>192</v>
      </c>
      <c r="Q185" s="103" t="s">
        <v>188</v>
      </c>
    </row>
    <row r="186" spans="1:17" ht="35.1" customHeight="1" x14ac:dyDescent="0.25">
      <c r="A186" s="62" t="str">
        <f t="shared" si="9"/>
        <v>1</v>
      </c>
      <c r="B186" s="62" t="str">
        <f t="shared" si="10"/>
        <v>6</v>
      </c>
      <c r="C186" s="62" t="str">
        <f t="shared" si="11"/>
        <v>3</v>
      </c>
      <c r="D186" s="62" t="str">
        <f t="shared" si="12"/>
        <v>2</v>
      </c>
      <c r="E186" s="62" t="str">
        <f t="shared" si="13"/>
        <v>01</v>
      </c>
      <c r="F186" s="62" t="str">
        <f t="shared" si="14"/>
        <v>0</v>
      </c>
      <c r="G186" s="62" t="str">
        <f t="shared" si="15"/>
        <v>1</v>
      </c>
      <c r="H186" s="39">
        <v>16320101</v>
      </c>
      <c r="I186" s="59" t="s">
        <v>980</v>
      </c>
      <c r="J186" s="55">
        <v>170</v>
      </c>
      <c r="K186" s="55" t="s">
        <v>192</v>
      </c>
      <c r="L186" s="55" t="s">
        <v>188</v>
      </c>
      <c r="M186" s="55">
        <v>1</v>
      </c>
      <c r="N186" s="55">
        <v>501</v>
      </c>
      <c r="O186" s="94" t="s">
        <v>1687</v>
      </c>
      <c r="P186" s="55" t="s">
        <v>192</v>
      </c>
      <c r="Q186" s="55" t="s">
        <v>188</v>
      </c>
    </row>
    <row r="187" spans="1:17" ht="35.1" customHeight="1" x14ac:dyDescent="0.25">
      <c r="A187" s="107" t="str">
        <f t="shared" si="9"/>
        <v>1</v>
      </c>
      <c r="B187" s="107" t="str">
        <f t="shared" si="10"/>
        <v>6</v>
      </c>
      <c r="C187" s="107" t="str">
        <f t="shared" si="11"/>
        <v>4</v>
      </c>
      <c r="D187" s="107" t="str">
        <f t="shared" si="12"/>
        <v>1</v>
      </c>
      <c r="E187" s="107" t="str">
        <f t="shared" si="13"/>
        <v>01</v>
      </c>
      <c r="F187" s="107" t="str">
        <f t="shared" si="14"/>
        <v>0</v>
      </c>
      <c r="G187" s="107" t="str">
        <f t="shared" si="15"/>
        <v>1</v>
      </c>
      <c r="H187" s="101">
        <v>16410101</v>
      </c>
      <c r="I187" s="109" t="s">
        <v>1138</v>
      </c>
      <c r="J187" s="103">
        <v>170</v>
      </c>
      <c r="K187" s="103" t="s">
        <v>192</v>
      </c>
      <c r="L187" s="103" t="s">
        <v>188</v>
      </c>
      <c r="M187" s="103">
        <v>1</v>
      </c>
      <c r="N187" s="103">
        <v>501</v>
      </c>
      <c r="O187" s="104" t="s">
        <v>1687</v>
      </c>
      <c r="P187" s="103" t="s">
        <v>192</v>
      </c>
      <c r="Q187" s="103" t="s">
        <v>188</v>
      </c>
    </row>
    <row r="188" spans="1:17" ht="35.1" customHeight="1" x14ac:dyDescent="0.25">
      <c r="A188" s="118" t="str">
        <f t="shared" si="9"/>
        <v>1</v>
      </c>
      <c r="B188" s="118" t="str">
        <f t="shared" si="10"/>
        <v>6</v>
      </c>
      <c r="C188" s="118" t="str">
        <f t="shared" si="11"/>
        <v>9</v>
      </c>
      <c r="D188" s="118" t="str">
        <f t="shared" si="12"/>
        <v>9</v>
      </c>
      <c r="E188" s="118" t="str">
        <f t="shared" si="13"/>
        <v>50</v>
      </c>
      <c r="F188" s="118" t="str">
        <f t="shared" si="14"/>
        <v>1</v>
      </c>
      <c r="G188" s="118" t="str">
        <f t="shared" si="15"/>
        <v>1</v>
      </c>
      <c r="H188" s="34">
        <v>16995011</v>
      </c>
      <c r="I188" s="35" t="s">
        <v>1662</v>
      </c>
      <c r="J188" s="116"/>
      <c r="K188" s="116"/>
      <c r="L188" s="116"/>
      <c r="M188" s="116">
        <v>1</v>
      </c>
      <c r="N188" s="116">
        <v>753</v>
      </c>
      <c r="O188" s="117" t="s">
        <v>1687</v>
      </c>
      <c r="P188" s="116" t="s">
        <v>192</v>
      </c>
      <c r="Q188" s="116" t="s">
        <v>188</v>
      </c>
    </row>
    <row r="189" spans="1:17" ht="35.1" customHeight="1" x14ac:dyDescent="0.25">
      <c r="A189" s="107" t="str">
        <f t="shared" si="9"/>
        <v>1</v>
      </c>
      <c r="B189" s="107" t="str">
        <f t="shared" si="10"/>
        <v>6</v>
      </c>
      <c r="C189" s="107" t="str">
        <f t="shared" si="11"/>
        <v>9</v>
      </c>
      <c r="D189" s="107" t="str">
        <f t="shared" si="12"/>
        <v>9</v>
      </c>
      <c r="E189" s="107" t="str">
        <f t="shared" si="13"/>
        <v>50</v>
      </c>
      <c r="F189" s="107" t="str">
        <f t="shared" si="14"/>
        <v>2</v>
      </c>
      <c r="G189" s="107" t="str">
        <f t="shared" si="15"/>
        <v>1</v>
      </c>
      <c r="H189" s="101">
        <v>16995021</v>
      </c>
      <c r="I189" s="106" t="s">
        <v>1667</v>
      </c>
      <c r="J189" s="103"/>
      <c r="K189" s="103"/>
      <c r="L189" s="103"/>
      <c r="M189" s="103">
        <v>1</v>
      </c>
      <c r="N189" s="103">
        <v>753</v>
      </c>
      <c r="O189" s="104" t="s">
        <v>1687</v>
      </c>
      <c r="P189" s="103" t="s">
        <v>192</v>
      </c>
      <c r="Q189" s="103" t="s">
        <v>188</v>
      </c>
    </row>
    <row r="190" spans="1:17" ht="35.1" customHeight="1" x14ac:dyDescent="0.25">
      <c r="A190" s="118" t="str">
        <f t="shared" si="9"/>
        <v>1</v>
      </c>
      <c r="B190" s="118" t="str">
        <f t="shared" si="10"/>
        <v>6</v>
      </c>
      <c r="C190" s="118" t="str">
        <f t="shared" si="11"/>
        <v>9</v>
      </c>
      <c r="D190" s="118" t="str">
        <f t="shared" si="12"/>
        <v>9</v>
      </c>
      <c r="E190" s="118" t="str">
        <f t="shared" si="13"/>
        <v>50</v>
      </c>
      <c r="F190" s="118" t="str">
        <f t="shared" si="14"/>
        <v>3</v>
      </c>
      <c r="G190" s="118" t="str">
        <f t="shared" si="15"/>
        <v>1</v>
      </c>
      <c r="H190" s="34">
        <v>16995031</v>
      </c>
      <c r="I190" s="35" t="s">
        <v>1671</v>
      </c>
      <c r="J190" s="116"/>
      <c r="K190" s="116"/>
      <c r="L190" s="116"/>
      <c r="M190" s="116">
        <v>1</v>
      </c>
      <c r="N190" s="116">
        <v>753</v>
      </c>
      <c r="O190" s="117" t="s">
        <v>1687</v>
      </c>
      <c r="P190" s="116" t="s">
        <v>192</v>
      </c>
      <c r="Q190" s="116" t="s">
        <v>188</v>
      </c>
    </row>
    <row r="191" spans="1:17" ht="35.1" customHeight="1" x14ac:dyDescent="0.25">
      <c r="A191" s="107" t="str">
        <f t="shared" si="9"/>
        <v>1</v>
      </c>
      <c r="B191" s="107" t="str">
        <f t="shared" si="10"/>
        <v>6</v>
      </c>
      <c r="C191" s="107" t="str">
        <f t="shared" si="11"/>
        <v>9</v>
      </c>
      <c r="D191" s="107" t="str">
        <f t="shared" si="12"/>
        <v>9</v>
      </c>
      <c r="E191" s="107" t="str">
        <f t="shared" si="13"/>
        <v>50</v>
      </c>
      <c r="F191" s="107" t="str">
        <f t="shared" si="14"/>
        <v>4</v>
      </c>
      <c r="G191" s="107" t="str">
        <f t="shared" si="15"/>
        <v>1</v>
      </c>
      <c r="H191" s="101">
        <v>16995041</v>
      </c>
      <c r="I191" s="106" t="s">
        <v>1675</v>
      </c>
      <c r="J191" s="103"/>
      <c r="K191" s="103"/>
      <c r="L191" s="103"/>
      <c r="M191" s="103">
        <v>1</v>
      </c>
      <c r="N191" s="103">
        <v>753</v>
      </c>
      <c r="O191" s="104" t="s">
        <v>1687</v>
      </c>
      <c r="P191" s="103" t="s">
        <v>192</v>
      </c>
      <c r="Q191" s="103" t="s">
        <v>188</v>
      </c>
    </row>
    <row r="192" spans="1:17" ht="35.1" customHeight="1" x14ac:dyDescent="0.25">
      <c r="A192" s="118" t="str">
        <f t="shared" si="9"/>
        <v>1</v>
      </c>
      <c r="B192" s="118" t="str">
        <f t="shared" si="10"/>
        <v>6</v>
      </c>
      <c r="C192" s="118" t="str">
        <f t="shared" si="11"/>
        <v>9</v>
      </c>
      <c r="D192" s="118" t="str">
        <f t="shared" si="12"/>
        <v>9</v>
      </c>
      <c r="E192" s="118" t="str">
        <f t="shared" si="13"/>
        <v>50</v>
      </c>
      <c r="F192" s="118" t="str">
        <f t="shared" si="14"/>
        <v>9</v>
      </c>
      <c r="G192" s="118" t="str">
        <f t="shared" si="15"/>
        <v>1</v>
      </c>
      <c r="H192" s="34">
        <v>16995091</v>
      </c>
      <c r="I192" s="35" t="s">
        <v>1677</v>
      </c>
      <c r="J192" s="116"/>
      <c r="K192" s="116"/>
      <c r="L192" s="116"/>
      <c r="M192" s="116">
        <v>1</v>
      </c>
      <c r="N192" s="116">
        <v>753</v>
      </c>
      <c r="O192" s="117" t="s">
        <v>1687</v>
      </c>
      <c r="P192" s="116" t="s">
        <v>192</v>
      </c>
      <c r="Q192" s="116" t="s">
        <v>188</v>
      </c>
    </row>
    <row r="193" spans="1:17" s="47" customFormat="1" ht="35.1" customHeight="1" x14ac:dyDescent="0.25">
      <c r="A193" s="107" t="str">
        <f t="shared" si="9"/>
        <v>1</v>
      </c>
      <c r="B193" s="107" t="str">
        <f t="shared" si="10"/>
        <v>6</v>
      </c>
      <c r="C193" s="107" t="str">
        <f t="shared" si="11"/>
        <v>9</v>
      </c>
      <c r="D193" s="107" t="str">
        <f t="shared" si="12"/>
        <v>9</v>
      </c>
      <c r="E193" s="107" t="str">
        <f t="shared" si="13"/>
        <v>99</v>
      </c>
      <c r="F193" s="107" t="str">
        <f t="shared" si="14"/>
        <v>0</v>
      </c>
      <c r="G193" s="107" t="str">
        <f t="shared" si="15"/>
        <v>1</v>
      </c>
      <c r="H193" s="101">
        <v>16999901</v>
      </c>
      <c r="I193" s="102" t="s">
        <v>327</v>
      </c>
      <c r="J193" s="103">
        <v>170</v>
      </c>
      <c r="K193" s="103" t="s">
        <v>192</v>
      </c>
      <c r="L193" s="103" t="s">
        <v>188</v>
      </c>
      <c r="M193" s="103">
        <v>1</v>
      </c>
      <c r="N193" s="103">
        <v>501</v>
      </c>
      <c r="O193" s="104" t="s">
        <v>1687</v>
      </c>
      <c r="P193" s="103" t="s">
        <v>192</v>
      </c>
      <c r="Q193" s="158" t="s">
        <v>1729</v>
      </c>
    </row>
    <row r="194" spans="1:17" s="47" customFormat="1" ht="35.1" customHeight="1" x14ac:dyDescent="0.25">
      <c r="A194" s="107" t="str">
        <f t="shared" si="9"/>
        <v>1</v>
      </c>
      <c r="B194" s="107" t="str">
        <f t="shared" si="10"/>
        <v>6</v>
      </c>
      <c r="C194" s="107" t="str">
        <f t="shared" si="11"/>
        <v>9</v>
      </c>
      <c r="D194" s="107" t="str">
        <f t="shared" si="12"/>
        <v>9</v>
      </c>
      <c r="E194" s="107" t="str">
        <f t="shared" si="13"/>
        <v>99</v>
      </c>
      <c r="F194" s="107" t="str">
        <f t="shared" si="14"/>
        <v>0</v>
      </c>
      <c r="G194" s="107" t="str">
        <f t="shared" si="15"/>
        <v>1</v>
      </c>
      <c r="H194" s="101">
        <v>16999901</v>
      </c>
      <c r="I194" s="102" t="s">
        <v>327</v>
      </c>
      <c r="J194" s="103">
        <v>170</v>
      </c>
      <c r="K194" s="103" t="s">
        <v>192</v>
      </c>
      <c r="L194" s="103" t="s">
        <v>188</v>
      </c>
      <c r="M194" s="103">
        <v>1</v>
      </c>
      <c r="N194" s="103">
        <v>759</v>
      </c>
      <c r="O194" s="104" t="s">
        <v>1687</v>
      </c>
      <c r="P194" s="103" t="s">
        <v>192</v>
      </c>
      <c r="Q194" s="103" t="s">
        <v>1337</v>
      </c>
    </row>
    <row r="195" spans="1:17" ht="35.1" customHeight="1" x14ac:dyDescent="0.25">
      <c r="A195" s="118" t="str">
        <f t="shared" si="9"/>
        <v>1</v>
      </c>
      <c r="B195" s="118" t="str">
        <f t="shared" si="10"/>
        <v>7</v>
      </c>
      <c r="C195" s="118" t="str">
        <f t="shared" si="11"/>
        <v>1</v>
      </c>
      <c r="D195" s="118" t="str">
        <f t="shared" si="12"/>
        <v>1</v>
      </c>
      <c r="E195" s="118" t="str">
        <f t="shared" si="13"/>
        <v>51</v>
      </c>
      <c r="F195" s="118" t="str">
        <f t="shared" si="14"/>
        <v>1</v>
      </c>
      <c r="G195" s="118" t="str">
        <f t="shared" si="15"/>
        <v>1</v>
      </c>
      <c r="H195" s="34">
        <v>17115111</v>
      </c>
      <c r="I195" s="121" t="s">
        <v>518</v>
      </c>
      <c r="J195" s="116">
        <v>100</v>
      </c>
      <c r="K195" s="116" t="s">
        <v>192</v>
      </c>
      <c r="L195" s="116" t="s">
        <v>188</v>
      </c>
      <c r="M195" s="116">
        <v>1</v>
      </c>
      <c r="N195" s="116">
        <v>500</v>
      </c>
      <c r="O195" s="117" t="s">
        <v>1687</v>
      </c>
      <c r="P195" s="116" t="s">
        <v>1545</v>
      </c>
      <c r="Q195" s="116" t="s">
        <v>188</v>
      </c>
    </row>
    <row r="196" spans="1:17" ht="35.1" customHeight="1" x14ac:dyDescent="0.25">
      <c r="A196" s="118" t="str">
        <f t="shared" si="9"/>
        <v>1</v>
      </c>
      <c r="B196" s="118" t="str">
        <f t="shared" si="10"/>
        <v>7</v>
      </c>
      <c r="C196" s="118" t="str">
        <f t="shared" si="11"/>
        <v>1</v>
      </c>
      <c r="D196" s="118" t="str">
        <f t="shared" si="12"/>
        <v>1</v>
      </c>
      <c r="E196" s="118" t="str">
        <f t="shared" si="13"/>
        <v>51</v>
      </c>
      <c r="F196" s="118" t="str">
        <f t="shared" si="14"/>
        <v>1</v>
      </c>
      <c r="G196" s="118" t="str">
        <f t="shared" si="15"/>
        <v>1</v>
      </c>
      <c r="H196" s="34">
        <v>17115111</v>
      </c>
      <c r="I196" s="121" t="s">
        <v>518</v>
      </c>
      <c r="J196" s="116">
        <v>101</v>
      </c>
      <c r="K196" s="116" t="s">
        <v>1545</v>
      </c>
      <c r="L196" s="116" t="s">
        <v>188</v>
      </c>
      <c r="M196" s="116">
        <v>1</v>
      </c>
      <c r="N196" s="116">
        <v>500</v>
      </c>
      <c r="O196" s="117" t="s">
        <v>1687</v>
      </c>
      <c r="P196" s="116" t="s">
        <v>1545</v>
      </c>
      <c r="Q196" s="116" t="s">
        <v>188</v>
      </c>
    </row>
    <row r="197" spans="1:17" ht="35.1" customHeight="1" x14ac:dyDescent="0.25">
      <c r="A197" s="118" t="str">
        <f t="shared" si="9"/>
        <v>1</v>
      </c>
      <c r="B197" s="118" t="str">
        <f t="shared" si="10"/>
        <v>7</v>
      </c>
      <c r="C197" s="118" t="str">
        <f t="shared" si="11"/>
        <v>1</v>
      </c>
      <c r="D197" s="118" t="str">
        <f t="shared" si="12"/>
        <v>1</v>
      </c>
      <c r="E197" s="118" t="str">
        <f t="shared" si="13"/>
        <v>51</v>
      </c>
      <c r="F197" s="118" t="str">
        <f t="shared" si="14"/>
        <v>1</v>
      </c>
      <c r="G197" s="118" t="str">
        <f t="shared" si="15"/>
        <v>1</v>
      </c>
      <c r="H197" s="34">
        <v>17115111</v>
      </c>
      <c r="I197" s="121" t="s">
        <v>518</v>
      </c>
      <c r="J197" s="116">
        <v>102</v>
      </c>
      <c r="K197" s="116" t="s">
        <v>192</v>
      </c>
      <c r="L197" s="116" t="s">
        <v>188</v>
      </c>
      <c r="M197" s="116">
        <v>1</v>
      </c>
      <c r="N197" s="116">
        <v>500</v>
      </c>
      <c r="O197" s="117" t="s">
        <v>1687</v>
      </c>
      <c r="P197" s="116" t="s">
        <v>1545</v>
      </c>
      <c r="Q197" s="116" t="s">
        <v>188</v>
      </c>
    </row>
    <row r="198" spans="1:17" ht="35.1" customHeight="1" x14ac:dyDescent="0.25">
      <c r="A198" s="107" t="str">
        <f t="shared" si="9"/>
        <v>1</v>
      </c>
      <c r="B198" s="107" t="str">
        <f t="shared" si="10"/>
        <v>7</v>
      </c>
      <c r="C198" s="107" t="str">
        <f t="shared" si="11"/>
        <v>1</v>
      </c>
      <c r="D198" s="107" t="str">
        <f t="shared" si="12"/>
        <v>1</v>
      </c>
      <c r="E198" s="107" t="str">
        <f t="shared" si="13"/>
        <v>51</v>
      </c>
      <c r="F198" s="107" t="str">
        <f t="shared" si="14"/>
        <v>2</v>
      </c>
      <c r="G198" s="107" t="str">
        <f t="shared" si="15"/>
        <v>1</v>
      </c>
      <c r="H198" s="101">
        <v>17115121</v>
      </c>
      <c r="I198" s="109" t="s">
        <v>1596</v>
      </c>
      <c r="J198" s="103">
        <v>100</v>
      </c>
      <c r="K198" s="103" t="s">
        <v>192</v>
      </c>
      <c r="L198" s="103" t="s">
        <v>188</v>
      </c>
      <c r="M198" s="103">
        <v>1</v>
      </c>
      <c r="N198" s="103">
        <v>500</v>
      </c>
      <c r="O198" s="104" t="s">
        <v>1687</v>
      </c>
      <c r="P198" s="103" t="s">
        <v>1730</v>
      </c>
      <c r="Q198" s="103" t="s">
        <v>188</v>
      </c>
    </row>
    <row r="199" spans="1:17" ht="35.1" customHeight="1" x14ac:dyDescent="0.25">
      <c r="A199" s="107" t="str">
        <f t="shared" si="9"/>
        <v>1</v>
      </c>
      <c r="B199" s="107" t="str">
        <f t="shared" si="10"/>
        <v>7</v>
      </c>
      <c r="C199" s="107" t="str">
        <f t="shared" si="11"/>
        <v>1</v>
      </c>
      <c r="D199" s="107" t="str">
        <f t="shared" si="12"/>
        <v>1</v>
      </c>
      <c r="E199" s="107" t="str">
        <f t="shared" si="13"/>
        <v>51</v>
      </c>
      <c r="F199" s="107" t="str">
        <f t="shared" si="14"/>
        <v>2</v>
      </c>
      <c r="G199" s="107" t="str">
        <f t="shared" si="15"/>
        <v>1</v>
      </c>
      <c r="H199" s="101">
        <v>17115121</v>
      </c>
      <c r="I199" s="109" t="s">
        <v>1596</v>
      </c>
      <c r="J199" s="103">
        <v>101</v>
      </c>
      <c r="K199" s="103" t="s">
        <v>192</v>
      </c>
      <c r="L199" s="103" t="s">
        <v>188</v>
      </c>
      <c r="M199" s="103">
        <v>1</v>
      </c>
      <c r="N199" s="103">
        <v>500</v>
      </c>
      <c r="O199" s="104" t="s">
        <v>1687</v>
      </c>
      <c r="P199" s="103" t="s">
        <v>1730</v>
      </c>
      <c r="Q199" s="103" t="s">
        <v>188</v>
      </c>
    </row>
    <row r="200" spans="1:17" ht="35.1" customHeight="1" x14ac:dyDescent="0.25">
      <c r="A200" s="62" t="str">
        <f t="shared" si="9"/>
        <v>1</v>
      </c>
      <c r="B200" s="62" t="str">
        <f t="shared" si="10"/>
        <v>7</v>
      </c>
      <c r="C200" s="62" t="str">
        <f t="shared" si="11"/>
        <v>1</v>
      </c>
      <c r="D200" s="62" t="str">
        <f t="shared" si="12"/>
        <v>1</v>
      </c>
      <c r="E200" s="62" t="str">
        <f t="shared" si="13"/>
        <v>52</v>
      </c>
      <c r="F200" s="62" t="str">
        <f t="shared" si="14"/>
        <v>0</v>
      </c>
      <c r="G200" s="62" t="str">
        <f t="shared" si="15"/>
        <v>1</v>
      </c>
      <c r="H200" s="39">
        <v>17115201</v>
      </c>
      <c r="I200" s="59" t="s">
        <v>1592</v>
      </c>
      <c r="J200" s="55">
        <v>100</v>
      </c>
      <c r="K200" s="55" t="s">
        <v>192</v>
      </c>
      <c r="L200" s="55" t="s">
        <v>188</v>
      </c>
      <c r="M200" s="55">
        <v>1</v>
      </c>
      <c r="N200" s="55">
        <v>500</v>
      </c>
      <c r="O200" s="94" t="s">
        <v>1687</v>
      </c>
      <c r="P200" s="55" t="s">
        <v>1545</v>
      </c>
      <c r="Q200" s="55" t="s">
        <v>188</v>
      </c>
    </row>
    <row r="201" spans="1:17" ht="35.1" customHeight="1" x14ac:dyDescent="0.25">
      <c r="A201" s="62" t="str">
        <f t="shared" si="9"/>
        <v>1</v>
      </c>
      <c r="B201" s="62" t="str">
        <f t="shared" si="10"/>
        <v>7</v>
      </c>
      <c r="C201" s="62" t="str">
        <f t="shared" si="11"/>
        <v>1</v>
      </c>
      <c r="D201" s="62" t="str">
        <f t="shared" si="12"/>
        <v>1</v>
      </c>
      <c r="E201" s="62" t="str">
        <f t="shared" si="13"/>
        <v>52</v>
      </c>
      <c r="F201" s="62" t="str">
        <f t="shared" si="14"/>
        <v>0</v>
      </c>
      <c r="G201" s="62" t="str">
        <f t="shared" si="15"/>
        <v>1</v>
      </c>
      <c r="H201" s="39">
        <v>17115201</v>
      </c>
      <c r="I201" s="59" t="s">
        <v>1592</v>
      </c>
      <c r="J201" s="55">
        <v>101</v>
      </c>
      <c r="K201" s="55" t="s">
        <v>1545</v>
      </c>
      <c r="L201" s="55" t="s">
        <v>188</v>
      </c>
      <c r="M201" s="55">
        <v>1</v>
      </c>
      <c r="N201" s="55">
        <v>500</v>
      </c>
      <c r="O201" s="94" t="s">
        <v>1687</v>
      </c>
      <c r="P201" s="55" t="s">
        <v>1545</v>
      </c>
      <c r="Q201" s="55" t="s">
        <v>188</v>
      </c>
    </row>
    <row r="202" spans="1:17" ht="35.1" customHeight="1" x14ac:dyDescent="0.25">
      <c r="A202" s="62" t="str">
        <f t="shared" si="9"/>
        <v>1</v>
      </c>
      <c r="B202" s="62" t="str">
        <f t="shared" si="10"/>
        <v>7</v>
      </c>
      <c r="C202" s="62" t="str">
        <f t="shared" si="11"/>
        <v>1</v>
      </c>
      <c r="D202" s="62" t="str">
        <f t="shared" si="12"/>
        <v>1</v>
      </c>
      <c r="E202" s="62" t="str">
        <f t="shared" si="13"/>
        <v>52</v>
      </c>
      <c r="F202" s="62" t="str">
        <f t="shared" si="14"/>
        <v>0</v>
      </c>
      <c r="G202" s="62" t="str">
        <f t="shared" si="15"/>
        <v>1</v>
      </c>
      <c r="H202" s="39">
        <v>17115201</v>
      </c>
      <c r="I202" s="59" t="s">
        <v>1592</v>
      </c>
      <c r="J202" s="55">
        <v>102</v>
      </c>
      <c r="K202" s="55" t="s">
        <v>192</v>
      </c>
      <c r="L202" s="55" t="s">
        <v>188</v>
      </c>
      <c r="M202" s="55">
        <v>1</v>
      </c>
      <c r="N202" s="55">
        <v>500</v>
      </c>
      <c r="O202" s="94" t="s">
        <v>1687</v>
      </c>
      <c r="P202" s="55" t="s">
        <v>1545</v>
      </c>
      <c r="Q202" s="55" t="s">
        <v>188</v>
      </c>
    </row>
    <row r="203" spans="1:17" ht="35.1" customHeight="1" x14ac:dyDescent="0.25">
      <c r="A203" s="107" t="str">
        <f t="shared" si="9"/>
        <v>1</v>
      </c>
      <c r="B203" s="107" t="str">
        <f t="shared" si="10"/>
        <v>7</v>
      </c>
      <c r="C203" s="107" t="str">
        <f t="shared" si="11"/>
        <v>1</v>
      </c>
      <c r="D203" s="107" t="str">
        <f t="shared" si="12"/>
        <v>1</v>
      </c>
      <c r="E203" s="107" t="str">
        <f t="shared" si="13"/>
        <v>55</v>
      </c>
      <c r="F203" s="107" t="str">
        <f t="shared" si="14"/>
        <v>0</v>
      </c>
      <c r="G203" s="107" t="str">
        <f t="shared" si="15"/>
        <v>1</v>
      </c>
      <c r="H203" s="101">
        <v>17115501</v>
      </c>
      <c r="I203" s="109" t="s">
        <v>522</v>
      </c>
      <c r="J203" s="103">
        <v>100</v>
      </c>
      <c r="K203" s="103" t="s">
        <v>192</v>
      </c>
      <c r="L203" s="103" t="s">
        <v>188</v>
      </c>
      <c r="M203" s="103">
        <v>1</v>
      </c>
      <c r="N203" s="103">
        <v>500</v>
      </c>
      <c r="O203" s="104" t="s">
        <v>1687</v>
      </c>
      <c r="P203" s="103" t="s">
        <v>192</v>
      </c>
      <c r="Q203" s="103" t="s">
        <v>188</v>
      </c>
    </row>
    <row r="204" spans="1:17" ht="35.1" customHeight="1" x14ac:dyDescent="0.25">
      <c r="A204" s="107" t="str">
        <f t="shared" ref="A204:A274" si="16">MID($H204,1,1)</f>
        <v>1</v>
      </c>
      <c r="B204" s="107" t="str">
        <f t="shared" ref="B204:B274" si="17">MID($H204,2,1)</f>
        <v>7</v>
      </c>
      <c r="C204" s="107" t="str">
        <f t="shared" ref="C204:C274" si="18">MID($H204,3,1)</f>
        <v>1</v>
      </c>
      <c r="D204" s="107" t="str">
        <f t="shared" ref="D204:D274" si="19">MID($H204,4,1)</f>
        <v>1</v>
      </c>
      <c r="E204" s="107" t="str">
        <f t="shared" ref="E204:E274" si="20">MID($H204,5,2)</f>
        <v>55</v>
      </c>
      <c r="F204" s="107" t="str">
        <f t="shared" si="14"/>
        <v>0</v>
      </c>
      <c r="G204" s="107" t="str">
        <f t="shared" si="15"/>
        <v>1</v>
      </c>
      <c r="H204" s="101">
        <v>17115501</v>
      </c>
      <c r="I204" s="109" t="s">
        <v>522</v>
      </c>
      <c r="J204" s="103">
        <v>101</v>
      </c>
      <c r="K204" s="103" t="s">
        <v>192</v>
      </c>
      <c r="L204" s="103" t="s">
        <v>188</v>
      </c>
      <c r="M204" s="103">
        <v>1</v>
      </c>
      <c r="N204" s="103">
        <v>500</v>
      </c>
      <c r="O204" s="104" t="s">
        <v>1687</v>
      </c>
      <c r="P204" s="103" t="s">
        <v>192</v>
      </c>
      <c r="Q204" s="103" t="s">
        <v>188</v>
      </c>
    </row>
    <row r="205" spans="1:17" ht="35.1" customHeight="1" x14ac:dyDescent="0.25">
      <c r="A205" s="62" t="str">
        <f t="shared" si="16"/>
        <v>1</v>
      </c>
      <c r="B205" s="62" t="str">
        <f t="shared" si="17"/>
        <v>7</v>
      </c>
      <c r="C205" s="62" t="str">
        <f t="shared" si="18"/>
        <v>1</v>
      </c>
      <c r="D205" s="62" t="str">
        <f t="shared" si="19"/>
        <v>1</v>
      </c>
      <c r="E205" s="62" t="str">
        <f t="shared" si="20"/>
        <v>98</v>
      </c>
      <c r="F205" s="62" t="str">
        <f t="shared" si="14"/>
        <v>0</v>
      </c>
      <c r="G205" s="62" t="str">
        <f t="shared" si="15"/>
        <v>1</v>
      </c>
      <c r="H205" s="39">
        <v>17119801</v>
      </c>
      <c r="I205" s="59" t="s">
        <v>1383</v>
      </c>
      <c r="J205" s="55">
        <v>165</v>
      </c>
      <c r="K205" s="55" t="s">
        <v>192</v>
      </c>
      <c r="L205" s="55" t="s">
        <v>1337</v>
      </c>
      <c r="M205" s="55">
        <v>1</v>
      </c>
      <c r="N205" s="55">
        <v>749</v>
      </c>
      <c r="O205" s="94" t="s">
        <v>1687</v>
      </c>
      <c r="P205" s="55" t="s">
        <v>192</v>
      </c>
      <c r="Q205" s="55" t="s">
        <v>1337</v>
      </c>
    </row>
    <row r="206" spans="1:17" ht="35.1" customHeight="1" x14ac:dyDescent="0.25">
      <c r="A206" s="62" t="str">
        <f t="shared" si="16"/>
        <v>1</v>
      </c>
      <c r="B206" s="62" t="str">
        <f t="shared" si="17"/>
        <v>7</v>
      </c>
      <c r="C206" s="62" t="str">
        <f t="shared" si="18"/>
        <v>1</v>
      </c>
      <c r="D206" s="62" t="str">
        <f t="shared" si="19"/>
        <v>1</v>
      </c>
      <c r="E206" s="62" t="str">
        <f t="shared" si="20"/>
        <v>98</v>
      </c>
      <c r="F206" s="62" t="str">
        <f t="shared" si="14"/>
        <v>0</v>
      </c>
      <c r="G206" s="62" t="str">
        <f t="shared" si="15"/>
        <v>1</v>
      </c>
      <c r="H206" s="39">
        <v>17119801</v>
      </c>
      <c r="I206" s="59" t="s">
        <v>1383</v>
      </c>
      <c r="J206" s="55">
        <v>170</v>
      </c>
      <c r="K206" s="55" t="s">
        <v>192</v>
      </c>
      <c r="L206" s="55" t="s">
        <v>1337</v>
      </c>
      <c r="M206" s="55">
        <v>1</v>
      </c>
      <c r="N206" s="55">
        <v>501</v>
      </c>
      <c r="O206" s="94" t="s">
        <v>1687</v>
      </c>
      <c r="P206" s="55" t="s">
        <v>192</v>
      </c>
      <c r="Q206" s="55" t="s">
        <v>1337</v>
      </c>
    </row>
    <row r="207" spans="1:17" ht="35.1" customHeight="1" x14ac:dyDescent="0.25">
      <c r="A207" s="107" t="str">
        <f t="shared" si="16"/>
        <v>1</v>
      </c>
      <c r="B207" s="107" t="str">
        <f t="shared" si="17"/>
        <v>7</v>
      </c>
      <c r="C207" s="107" t="str">
        <f t="shared" si="18"/>
        <v>1</v>
      </c>
      <c r="D207" s="107" t="str">
        <f t="shared" si="19"/>
        <v>2</v>
      </c>
      <c r="E207" s="107" t="str">
        <f t="shared" si="20"/>
        <v>50</v>
      </c>
      <c r="F207" s="107" t="str">
        <f t="shared" si="14"/>
        <v>0</v>
      </c>
      <c r="G207" s="107" t="str">
        <f t="shared" si="15"/>
        <v>1</v>
      </c>
      <c r="H207" s="101">
        <v>17125001</v>
      </c>
      <c r="I207" s="109" t="s">
        <v>1503</v>
      </c>
      <c r="J207" s="103">
        <v>170</v>
      </c>
      <c r="K207" s="103" t="s">
        <v>192</v>
      </c>
      <c r="L207" s="103" t="s">
        <v>1337</v>
      </c>
      <c r="M207" s="103">
        <v>1</v>
      </c>
      <c r="N207" s="103">
        <v>501</v>
      </c>
      <c r="O207" s="104" t="s">
        <v>1687</v>
      </c>
      <c r="P207" s="103" t="s">
        <v>192</v>
      </c>
      <c r="Q207" s="103" t="s">
        <v>1337</v>
      </c>
    </row>
    <row r="208" spans="1:17" ht="35.1" customHeight="1" x14ac:dyDescent="0.25">
      <c r="A208" s="107" t="str">
        <f t="shared" si="16"/>
        <v>1</v>
      </c>
      <c r="B208" s="107" t="str">
        <f t="shared" si="17"/>
        <v>7</v>
      </c>
      <c r="C208" s="107" t="str">
        <f t="shared" si="18"/>
        <v>1</v>
      </c>
      <c r="D208" s="107" t="str">
        <f t="shared" si="19"/>
        <v>2</v>
      </c>
      <c r="E208" s="107" t="str">
        <f t="shared" si="20"/>
        <v>50</v>
      </c>
      <c r="F208" s="107" t="str">
        <f t="shared" si="14"/>
        <v>0</v>
      </c>
      <c r="G208" s="107" t="str">
        <f t="shared" si="15"/>
        <v>1</v>
      </c>
      <c r="H208" s="101">
        <v>17125001</v>
      </c>
      <c r="I208" s="109" t="s">
        <v>1503</v>
      </c>
      <c r="J208" s="103">
        <v>184</v>
      </c>
      <c r="K208" s="103" t="s">
        <v>192</v>
      </c>
      <c r="L208" s="103" t="s">
        <v>188</v>
      </c>
      <c r="M208" s="103">
        <v>1</v>
      </c>
      <c r="N208" s="103">
        <v>709</v>
      </c>
      <c r="O208" s="104" t="s">
        <v>1687</v>
      </c>
      <c r="P208" s="103" t="s">
        <v>192</v>
      </c>
      <c r="Q208" s="103" t="s">
        <v>188</v>
      </c>
    </row>
    <row r="209" spans="1:17" ht="35.1" customHeight="1" x14ac:dyDescent="0.25">
      <c r="A209" s="62" t="str">
        <f t="shared" si="16"/>
        <v>1</v>
      </c>
      <c r="B209" s="62" t="str">
        <f t="shared" si="17"/>
        <v>7</v>
      </c>
      <c r="C209" s="62" t="str">
        <f t="shared" si="18"/>
        <v>1</v>
      </c>
      <c r="D209" s="62" t="str">
        <f t="shared" si="19"/>
        <v>2</v>
      </c>
      <c r="E209" s="62" t="str">
        <f t="shared" si="20"/>
        <v>51</v>
      </c>
      <c r="F209" s="62" t="str">
        <f t="shared" si="14"/>
        <v>0</v>
      </c>
      <c r="G209" s="62" t="str">
        <f t="shared" si="15"/>
        <v>1</v>
      </c>
      <c r="H209" s="39">
        <v>17125101</v>
      </c>
      <c r="I209" s="59" t="s">
        <v>1248</v>
      </c>
      <c r="J209" s="55">
        <v>170</v>
      </c>
      <c r="K209" s="55" t="s">
        <v>192</v>
      </c>
      <c r="L209" s="55" t="s">
        <v>1337</v>
      </c>
      <c r="M209" s="55">
        <v>1</v>
      </c>
      <c r="N209" s="55">
        <v>501</v>
      </c>
      <c r="O209" s="94" t="s">
        <v>1687</v>
      </c>
      <c r="P209" s="55" t="s">
        <v>192</v>
      </c>
      <c r="Q209" s="55" t="s">
        <v>1337</v>
      </c>
    </row>
    <row r="210" spans="1:17" ht="35.1" customHeight="1" x14ac:dyDescent="0.25">
      <c r="A210" s="62" t="str">
        <f t="shared" si="16"/>
        <v>1</v>
      </c>
      <c r="B210" s="62" t="str">
        <f t="shared" si="17"/>
        <v>7</v>
      </c>
      <c r="C210" s="62" t="str">
        <f t="shared" si="18"/>
        <v>1</v>
      </c>
      <c r="D210" s="62" t="str">
        <f t="shared" si="19"/>
        <v>2</v>
      </c>
      <c r="E210" s="62" t="str">
        <f t="shared" si="20"/>
        <v>51</v>
      </c>
      <c r="F210" s="62" t="str">
        <f t="shared" si="14"/>
        <v>0</v>
      </c>
      <c r="G210" s="62" t="str">
        <f t="shared" si="15"/>
        <v>1</v>
      </c>
      <c r="H210" s="39">
        <v>17125101</v>
      </c>
      <c r="I210" s="59" t="s">
        <v>1248</v>
      </c>
      <c r="J210" s="55">
        <v>108</v>
      </c>
      <c r="K210" s="55" t="s">
        <v>192</v>
      </c>
      <c r="L210" s="55" t="s">
        <v>188</v>
      </c>
      <c r="M210" s="55">
        <v>1</v>
      </c>
      <c r="N210" s="55">
        <v>708</v>
      </c>
      <c r="O210" s="94" t="s">
        <v>1687</v>
      </c>
      <c r="P210" s="55" t="s">
        <v>192</v>
      </c>
      <c r="Q210" s="55" t="s">
        <v>188</v>
      </c>
    </row>
    <row r="211" spans="1:17" ht="35.1" customHeight="1" x14ac:dyDescent="0.25">
      <c r="A211" s="107" t="str">
        <f t="shared" si="16"/>
        <v>1</v>
      </c>
      <c r="B211" s="107" t="str">
        <f t="shared" si="17"/>
        <v>7</v>
      </c>
      <c r="C211" s="107" t="str">
        <f t="shared" si="18"/>
        <v>1</v>
      </c>
      <c r="D211" s="107" t="str">
        <f t="shared" si="19"/>
        <v>2</v>
      </c>
      <c r="E211" s="107" t="str">
        <f t="shared" si="20"/>
        <v>52</v>
      </c>
      <c r="F211" s="107" t="str">
        <f t="shared" si="14"/>
        <v>1</v>
      </c>
      <c r="G211" s="107" t="str">
        <f t="shared" si="15"/>
        <v>1</v>
      </c>
      <c r="H211" s="101">
        <v>17125211</v>
      </c>
      <c r="I211" s="109" t="s">
        <v>1139</v>
      </c>
      <c r="J211" s="103">
        <v>175</v>
      </c>
      <c r="K211" s="103" t="s">
        <v>192</v>
      </c>
      <c r="L211" s="103" t="s">
        <v>1337</v>
      </c>
      <c r="M211" s="103">
        <v>1</v>
      </c>
      <c r="N211" s="103">
        <v>573</v>
      </c>
      <c r="O211" s="104" t="s">
        <v>1687</v>
      </c>
      <c r="P211" s="103" t="s">
        <v>192</v>
      </c>
      <c r="Q211" s="103" t="s">
        <v>1337</v>
      </c>
    </row>
    <row r="212" spans="1:17" ht="35.1" customHeight="1" x14ac:dyDescent="0.25">
      <c r="A212" s="107" t="str">
        <f t="shared" si="16"/>
        <v>1</v>
      </c>
      <c r="B212" s="107" t="str">
        <f t="shared" si="17"/>
        <v>7</v>
      </c>
      <c r="C212" s="107" t="str">
        <f t="shared" si="18"/>
        <v>1</v>
      </c>
      <c r="D212" s="107" t="str">
        <f t="shared" si="19"/>
        <v>2</v>
      </c>
      <c r="E212" s="107" t="str">
        <f t="shared" si="20"/>
        <v>52</v>
      </c>
      <c r="F212" s="107" t="str">
        <f t="shared" si="14"/>
        <v>1</v>
      </c>
      <c r="G212" s="107" t="str">
        <f t="shared" si="15"/>
        <v>1</v>
      </c>
      <c r="H212" s="101">
        <v>17125211</v>
      </c>
      <c r="I212" s="109" t="s">
        <v>1139</v>
      </c>
      <c r="J212" s="103">
        <v>180</v>
      </c>
      <c r="K212" s="103" t="s">
        <v>192</v>
      </c>
      <c r="L212" s="103" t="s">
        <v>1337</v>
      </c>
      <c r="M212" s="103">
        <v>1</v>
      </c>
      <c r="N212" s="103">
        <v>635</v>
      </c>
      <c r="O212" s="104" t="s">
        <v>1687</v>
      </c>
      <c r="P212" s="103" t="s">
        <v>192</v>
      </c>
      <c r="Q212" s="103" t="s">
        <v>1337</v>
      </c>
    </row>
    <row r="213" spans="1:17" ht="35.1" customHeight="1" x14ac:dyDescent="0.25">
      <c r="A213" s="107" t="str">
        <f t="shared" si="16"/>
        <v>1</v>
      </c>
      <c r="B213" s="107" t="str">
        <f t="shared" si="17"/>
        <v>7</v>
      </c>
      <c r="C213" s="107" t="str">
        <f t="shared" si="18"/>
        <v>1</v>
      </c>
      <c r="D213" s="107" t="str">
        <f t="shared" si="19"/>
        <v>2</v>
      </c>
      <c r="E213" s="107" t="str">
        <f t="shared" si="20"/>
        <v>52</v>
      </c>
      <c r="F213" s="107" t="str">
        <f t="shared" si="14"/>
        <v>1</v>
      </c>
      <c r="G213" s="107" t="str">
        <f t="shared" si="15"/>
        <v>1</v>
      </c>
      <c r="H213" s="101">
        <v>17125211</v>
      </c>
      <c r="I213" s="109" t="s">
        <v>1139</v>
      </c>
      <c r="J213" s="103">
        <v>186</v>
      </c>
      <c r="K213" s="103" t="s">
        <v>192</v>
      </c>
      <c r="L213" s="103" t="s">
        <v>1337</v>
      </c>
      <c r="M213" s="103">
        <v>1</v>
      </c>
      <c r="N213" s="103">
        <v>704</v>
      </c>
      <c r="O213" s="104" t="s">
        <v>1687</v>
      </c>
      <c r="P213" s="103" t="s">
        <v>192</v>
      </c>
      <c r="Q213" s="103" t="s">
        <v>1337</v>
      </c>
    </row>
    <row r="214" spans="1:17" ht="35.1" customHeight="1" x14ac:dyDescent="0.25">
      <c r="A214" s="62" t="str">
        <f t="shared" si="16"/>
        <v>1</v>
      </c>
      <c r="B214" s="62" t="str">
        <f t="shared" si="17"/>
        <v>7</v>
      </c>
      <c r="C214" s="62" t="str">
        <f t="shared" si="18"/>
        <v>1</v>
      </c>
      <c r="D214" s="62" t="str">
        <f t="shared" si="19"/>
        <v>2</v>
      </c>
      <c r="E214" s="62" t="str">
        <f t="shared" si="20"/>
        <v>52</v>
      </c>
      <c r="F214" s="62" t="str">
        <f t="shared" ref="F214:F274" si="21">MID($H214,7,1)</f>
        <v>2</v>
      </c>
      <c r="G214" s="62" t="str">
        <f t="shared" ref="G214:G274" si="22">MID($H214,8,1)</f>
        <v>1</v>
      </c>
      <c r="H214" s="39">
        <v>17125221</v>
      </c>
      <c r="I214" s="59" t="s">
        <v>1140</v>
      </c>
      <c r="J214" s="55">
        <v>175</v>
      </c>
      <c r="K214" s="55" t="s">
        <v>192</v>
      </c>
      <c r="L214" s="55" t="s">
        <v>1337</v>
      </c>
      <c r="M214" s="55">
        <v>1</v>
      </c>
      <c r="N214" s="55">
        <v>573</v>
      </c>
      <c r="O214" s="94" t="s">
        <v>1687</v>
      </c>
      <c r="P214" s="55" t="s">
        <v>192</v>
      </c>
      <c r="Q214" s="55" t="s">
        <v>1337</v>
      </c>
    </row>
    <row r="215" spans="1:17" ht="35.1" customHeight="1" x14ac:dyDescent="0.25">
      <c r="A215" s="62" t="str">
        <f t="shared" si="16"/>
        <v>1</v>
      </c>
      <c r="B215" s="62" t="str">
        <f t="shared" si="17"/>
        <v>7</v>
      </c>
      <c r="C215" s="62" t="str">
        <f t="shared" si="18"/>
        <v>1</v>
      </c>
      <c r="D215" s="62" t="str">
        <f t="shared" si="19"/>
        <v>2</v>
      </c>
      <c r="E215" s="62" t="str">
        <f t="shared" si="20"/>
        <v>52</v>
      </c>
      <c r="F215" s="62" t="str">
        <f t="shared" si="21"/>
        <v>2</v>
      </c>
      <c r="G215" s="62" t="str">
        <f t="shared" si="22"/>
        <v>1</v>
      </c>
      <c r="H215" s="39">
        <v>17125221</v>
      </c>
      <c r="I215" s="59" t="s">
        <v>1140</v>
      </c>
      <c r="J215" s="55">
        <v>180</v>
      </c>
      <c r="K215" s="55" t="s">
        <v>192</v>
      </c>
      <c r="L215" s="55" t="s">
        <v>1337</v>
      </c>
      <c r="M215" s="55">
        <v>1</v>
      </c>
      <c r="N215" s="55">
        <v>635</v>
      </c>
      <c r="O215" s="94" t="s">
        <v>1687</v>
      </c>
      <c r="P215" s="55" t="s">
        <v>192</v>
      </c>
      <c r="Q215" s="55" t="s">
        <v>1337</v>
      </c>
    </row>
    <row r="216" spans="1:17" ht="35.1" customHeight="1" x14ac:dyDescent="0.25">
      <c r="A216" s="62" t="str">
        <f t="shared" si="16"/>
        <v>1</v>
      </c>
      <c r="B216" s="62" t="str">
        <f t="shared" si="17"/>
        <v>7</v>
      </c>
      <c r="C216" s="62" t="str">
        <f t="shared" si="18"/>
        <v>1</v>
      </c>
      <c r="D216" s="62" t="str">
        <f t="shared" si="19"/>
        <v>2</v>
      </c>
      <c r="E216" s="62" t="str">
        <f t="shared" si="20"/>
        <v>52</v>
      </c>
      <c r="F216" s="62" t="str">
        <f t="shared" si="21"/>
        <v>2</v>
      </c>
      <c r="G216" s="62" t="str">
        <f t="shared" si="22"/>
        <v>1</v>
      </c>
      <c r="H216" s="39">
        <v>17125221</v>
      </c>
      <c r="I216" s="59" t="s">
        <v>1140</v>
      </c>
      <c r="J216" s="55">
        <v>186</v>
      </c>
      <c r="K216" s="55" t="s">
        <v>192</v>
      </c>
      <c r="L216" s="55" t="s">
        <v>1337</v>
      </c>
      <c r="M216" s="55">
        <v>1</v>
      </c>
      <c r="N216" s="55">
        <v>704</v>
      </c>
      <c r="O216" s="94" t="s">
        <v>1687</v>
      </c>
      <c r="P216" s="55" t="s">
        <v>192</v>
      </c>
      <c r="Q216" s="55" t="s">
        <v>1337</v>
      </c>
    </row>
    <row r="217" spans="1:17" ht="35.1" customHeight="1" x14ac:dyDescent="0.25">
      <c r="A217" s="107" t="str">
        <f t="shared" si="16"/>
        <v>1</v>
      </c>
      <c r="B217" s="107" t="str">
        <f t="shared" si="17"/>
        <v>7</v>
      </c>
      <c r="C217" s="107" t="str">
        <f t="shared" si="18"/>
        <v>1</v>
      </c>
      <c r="D217" s="107" t="str">
        <f t="shared" si="19"/>
        <v>2</v>
      </c>
      <c r="E217" s="107" t="str">
        <f t="shared" si="20"/>
        <v>52</v>
      </c>
      <c r="F217" s="107" t="str">
        <f t="shared" si="21"/>
        <v>3</v>
      </c>
      <c r="G217" s="107" t="str">
        <f t="shared" si="22"/>
        <v>1</v>
      </c>
      <c r="H217" s="101">
        <v>17125231</v>
      </c>
      <c r="I217" s="109" t="s">
        <v>1227</v>
      </c>
      <c r="J217" s="103">
        <v>175</v>
      </c>
      <c r="K217" s="103" t="s">
        <v>192</v>
      </c>
      <c r="L217" s="103" t="s">
        <v>1337</v>
      </c>
      <c r="M217" s="103">
        <v>1</v>
      </c>
      <c r="N217" s="103">
        <v>573</v>
      </c>
      <c r="O217" s="104" t="s">
        <v>1687</v>
      </c>
      <c r="P217" s="103" t="s">
        <v>192</v>
      </c>
      <c r="Q217" s="103" t="s">
        <v>1337</v>
      </c>
    </row>
    <row r="218" spans="1:17" ht="35.1" customHeight="1" x14ac:dyDescent="0.25">
      <c r="A218" s="107" t="str">
        <f t="shared" si="16"/>
        <v>1</v>
      </c>
      <c r="B218" s="107" t="str">
        <f t="shared" si="17"/>
        <v>7</v>
      </c>
      <c r="C218" s="107" t="str">
        <f t="shared" si="18"/>
        <v>1</v>
      </c>
      <c r="D218" s="107" t="str">
        <f t="shared" si="19"/>
        <v>2</v>
      </c>
      <c r="E218" s="107" t="str">
        <f t="shared" si="20"/>
        <v>52</v>
      </c>
      <c r="F218" s="107" t="str">
        <f t="shared" si="21"/>
        <v>3</v>
      </c>
      <c r="G218" s="107" t="str">
        <f t="shared" si="22"/>
        <v>1</v>
      </c>
      <c r="H218" s="101">
        <v>17125231</v>
      </c>
      <c r="I218" s="109" t="s">
        <v>1227</v>
      </c>
      <c r="J218" s="103">
        <v>180</v>
      </c>
      <c r="K218" s="103" t="s">
        <v>192</v>
      </c>
      <c r="L218" s="103" t="s">
        <v>1337</v>
      </c>
      <c r="M218" s="103">
        <v>1</v>
      </c>
      <c r="N218" s="103">
        <v>635</v>
      </c>
      <c r="O218" s="104" t="s">
        <v>1687</v>
      </c>
      <c r="P218" s="103" t="s">
        <v>192</v>
      </c>
      <c r="Q218" s="103" t="s">
        <v>1337</v>
      </c>
    </row>
    <row r="219" spans="1:17" ht="35.1" customHeight="1" x14ac:dyDescent="0.25">
      <c r="A219" s="107" t="str">
        <f t="shared" si="16"/>
        <v>1</v>
      </c>
      <c r="B219" s="107" t="str">
        <f t="shared" si="17"/>
        <v>7</v>
      </c>
      <c r="C219" s="107" t="str">
        <f t="shared" si="18"/>
        <v>1</v>
      </c>
      <c r="D219" s="107" t="str">
        <f t="shared" si="19"/>
        <v>2</v>
      </c>
      <c r="E219" s="107" t="str">
        <f t="shared" si="20"/>
        <v>52</v>
      </c>
      <c r="F219" s="107" t="str">
        <f t="shared" si="21"/>
        <v>3</v>
      </c>
      <c r="G219" s="107" t="str">
        <f t="shared" si="22"/>
        <v>1</v>
      </c>
      <c r="H219" s="101">
        <v>17125231</v>
      </c>
      <c r="I219" s="109" t="s">
        <v>1227</v>
      </c>
      <c r="J219" s="103">
        <v>186</v>
      </c>
      <c r="K219" s="103" t="s">
        <v>192</v>
      </c>
      <c r="L219" s="103" t="s">
        <v>1337</v>
      </c>
      <c r="M219" s="103">
        <v>1</v>
      </c>
      <c r="N219" s="103">
        <v>704</v>
      </c>
      <c r="O219" s="104" t="s">
        <v>1687</v>
      </c>
      <c r="P219" s="103" t="s">
        <v>192</v>
      </c>
      <c r="Q219" s="103" t="s">
        <v>1337</v>
      </c>
    </row>
    <row r="220" spans="1:17" ht="35.1" customHeight="1" x14ac:dyDescent="0.25">
      <c r="A220" s="62" t="str">
        <f t="shared" si="16"/>
        <v>1</v>
      </c>
      <c r="B220" s="62" t="str">
        <f t="shared" si="17"/>
        <v>7</v>
      </c>
      <c r="C220" s="62" t="str">
        <f t="shared" si="18"/>
        <v>1</v>
      </c>
      <c r="D220" s="62" t="str">
        <f t="shared" si="19"/>
        <v>2</v>
      </c>
      <c r="E220" s="62" t="str">
        <f t="shared" si="20"/>
        <v>52</v>
      </c>
      <c r="F220" s="62" t="str">
        <f t="shared" si="21"/>
        <v>4</v>
      </c>
      <c r="G220" s="62" t="str">
        <f t="shared" si="22"/>
        <v>1</v>
      </c>
      <c r="H220" s="39">
        <v>17125241</v>
      </c>
      <c r="I220" s="59" t="s">
        <v>525</v>
      </c>
      <c r="J220" s="55">
        <v>175</v>
      </c>
      <c r="K220" s="55" t="s">
        <v>192</v>
      </c>
      <c r="L220" s="55" t="s">
        <v>1337</v>
      </c>
      <c r="M220" s="55">
        <v>1</v>
      </c>
      <c r="N220" s="55">
        <v>573</v>
      </c>
      <c r="O220" s="94" t="s">
        <v>1687</v>
      </c>
      <c r="P220" s="55" t="s">
        <v>192</v>
      </c>
      <c r="Q220" s="55" t="s">
        <v>1337</v>
      </c>
    </row>
    <row r="221" spans="1:17" ht="35.1" customHeight="1" x14ac:dyDescent="0.25">
      <c r="A221" s="62" t="str">
        <f t="shared" si="16"/>
        <v>1</v>
      </c>
      <c r="B221" s="62" t="str">
        <f t="shared" si="17"/>
        <v>7</v>
      </c>
      <c r="C221" s="62" t="str">
        <f t="shared" si="18"/>
        <v>1</v>
      </c>
      <c r="D221" s="62" t="str">
        <f t="shared" si="19"/>
        <v>2</v>
      </c>
      <c r="E221" s="62" t="str">
        <f t="shared" si="20"/>
        <v>52</v>
      </c>
      <c r="F221" s="62" t="str">
        <f t="shared" si="21"/>
        <v>4</v>
      </c>
      <c r="G221" s="62" t="str">
        <f t="shared" si="22"/>
        <v>1</v>
      </c>
      <c r="H221" s="39">
        <v>17125241</v>
      </c>
      <c r="I221" s="59" t="s">
        <v>525</v>
      </c>
      <c r="J221" s="55">
        <v>180</v>
      </c>
      <c r="K221" s="55" t="s">
        <v>192</v>
      </c>
      <c r="L221" s="55" t="s">
        <v>1337</v>
      </c>
      <c r="M221" s="55">
        <v>1</v>
      </c>
      <c r="N221" s="55">
        <v>635</v>
      </c>
      <c r="O221" s="94" t="s">
        <v>1687</v>
      </c>
      <c r="P221" s="55" t="s">
        <v>192</v>
      </c>
      <c r="Q221" s="55" t="s">
        <v>1337</v>
      </c>
    </row>
    <row r="222" spans="1:17" ht="35.1" customHeight="1" x14ac:dyDescent="0.25">
      <c r="A222" s="62" t="str">
        <f t="shared" si="16"/>
        <v>1</v>
      </c>
      <c r="B222" s="62" t="str">
        <f t="shared" si="17"/>
        <v>7</v>
      </c>
      <c r="C222" s="62" t="str">
        <f t="shared" si="18"/>
        <v>1</v>
      </c>
      <c r="D222" s="62" t="str">
        <f t="shared" si="19"/>
        <v>2</v>
      </c>
      <c r="E222" s="62" t="str">
        <f t="shared" si="20"/>
        <v>52</v>
      </c>
      <c r="F222" s="62" t="str">
        <f t="shared" si="21"/>
        <v>4</v>
      </c>
      <c r="G222" s="62" t="str">
        <f t="shared" si="22"/>
        <v>1</v>
      </c>
      <c r="H222" s="39">
        <v>17125241</v>
      </c>
      <c r="I222" s="59" t="s">
        <v>525</v>
      </c>
      <c r="J222" s="55">
        <v>186</v>
      </c>
      <c r="K222" s="55" t="s">
        <v>192</v>
      </c>
      <c r="L222" s="55" t="s">
        <v>1337</v>
      </c>
      <c r="M222" s="55">
        <v>1</v>
      </c>
      <c r="N222" s="55">
        <v>704</v>
      </c>
      <c r="O222" s="94" t="s">
        <v>1687</v>
      </c>
      <c r="P222" s="55" t="s">
        <v>192</v>
      </c>
      <c r="Q222" s="55" t="s">
        <v>1337</v>
      </c>
    </row>
    <row r="223" spans="1:17" ht="35.1" customHeight="1" x14ac:dyDescent="0.25">
      <c r="A223" s="107" t="str">
        <f t="shared" si="16"/>
        <v>1</v>
      </c>
      <c r="B223" s="107" t="str">
        <f t="shared" si="17"/>
        <v>7</v>
      </c>
      <c r="C223" s="107" t="str">
        <f t="shared" si="18"/>
        <v>1</v>
      </c>
      <c r="D223" s="107" t="str">
        <f t="shared" si="19"/>
        <v>2</v>
      </c>
      <c r="E223" s="107" t="str">
        <f t="shared" si="20"/>
        <v>53</v>
      </c>
      <c r="F223" s="107" t="str">
        <f t="shared" si="21"/>
        <v>0</v>
      </c>
      <c r="G223" s="107" t="str">
        <f t="shared" si="22"/>
        <v>1</v>
      </c>
      <c r="H223" s="101">
        <v>17125301</v>
      </c>
      <c r="I223" s="109" t="s">
        <v>1614</v>
      </c>
      <c r="J223" s="103"/>
      <c r="K223" s="103"/>
      <c r="L223" s="103"/>
      <c r="M223" s="103">
        <v>1</v>
      </c>
      <c r="N223" s="103">
        <v>704</v>
      </c>
      <c r="O223" s="104" t="s">
        <v>1687</v>
      </c>
      <c r="P223" s="103" t="s">
        <v>192</v>
      </c>
      <c r="Q223" s="103" t="s">
        <v>188</v>
      </c>
    </row>
    <row r="224" spans="1:17" ht="35.1" customHeight="1" x14ac:dyDescent="0.25">
      <c r="A224" s="118" t="str">
        <f t="shared" si="16"/>
        <v>1</v>
      </c>
      <c r="B224" s="118" t="str">
        <f t="shared" si="17"/>
        <v>7</v>
      </c>
      <c r="C224" s="118" t="str">
        <f t="shared" si="18"/>
        <v>1</v>
      </c>
      <c r="D224" s="118" t="str">
        <f t="shared" si="19"/>
        <v>2</v>
      </c>
      <c r="E224" s="118" t="str">
        <f t="shared" si="20"/>
        <v>99</v>
      </c>
      <c r="F224" s="118" t="str">
        <f t="shared" si="21"/>
        <v>0</v>
      </c>
      <c r="G224" s="118" t="str">
        <f t="shared" si="22"/>
        <v>1</v>
      </c>
      <c r="H224" s="34">
        <v>17129901</v>
      </c>
      <c r="I224" s="121" t="s">
        <v>526</v>
      </c>
      <c r="J224" s="116">
        <v>170</v>
      </c>
      <c r="K224" s="116" t="s">
        <v>192</v>
      </c>
      <c r="L224" s="116" t="s">
        <v>1337</v>
      </c>
      <c r="M224" s="116">
        <v>1</v>
      </c>
      <c r="N224" s="116">
        <v>501</v>
      </c>
      <c r="O224" s="117" t="s">
        <v>1687</v>
      </c>
      <c r="P224" s="116" t="s">
        <v>192</v>
      </c>
      <c r="Q224" s="116" t="s">
        <v>1337</v>
      </c>
    </row>
    <row r="225" spans="1:17" ht="35.1" customHeight="1" x14ac:dyDescent="0.25">
      <c r="A225" s="118" t="str">
        <f t="shared" si="16"/>
        <v>1</v>
      </c>
      <c r="B225" s="118" t="str">
        <f t="shared" si="17"/>
        <v>7</v>
      </c>
      <c r="C225" s="118" t="str">
        <f t="shared" si="18"/>
        <v>1</v>
      </c>
      <c r="D225" s="118" t="str">
        <f t="shared" si="19"/>
        <v>2</v>
      </c>
      <c r="E225" s="118" t="str">
        <f t="shared" si="20"/>
        <v>99</v>
      </c>
      <c r="F225" s="118" t="str">
        <f t="shared" si="21"/>
        <v>0</v>
      </c>
      <c r="G225" s="118" t="str">
        <f t="shared" si="22"/>
        <v>1</v>
      </c>
      <c r="H225" s="34">
        <v>17129901</v>
      </c>
      <c r="I225" s="121" t="s">
        <v>526</v>
      </c>
      <c r="J225" s="116">
        <v>165</v>
      </c>
      <c r="K225" s="116" t="s">
        <v>192</v>
      </c>
      <c r="L225" s="116" t="s">
        <v>1337</v>
      </c>
      <c r="M225" s="116">
        <v>1</v>
      </c>
      <c r="N225" s="116">
        <v>749</v>
      </c>
      <c r="O225" s="117" t="s">
        <v>1687</v>
      </c>
      <c r="P225" s="116" t="s">
        <v>192</v>
      </c>
      <c r="Q225" s="116" t="s">
        <v>1337</v>
      </c>
    </row>
    <row r="226" spans="1:17" ht="35.1" customHeight="1" x14ac:dyDescent="0.25">
      <c r="A226" s="107" t="str">
        <f t="shared" si="16"/>
        <v>1</v>
      </c>
      <c r="B226" s="107" t="str">
        <f t="shared" si="17"/>
        <v>7</v>
      </c>
      <c r="C226" s="107" t="str">
        <f t="shared" si="18"/>
        <v>1</v>
      </c>
      <c r="D226" s="107" t="str">
        <f t="shared" si="19"/>
        <v>3</v>
      </c>
      <c r="E226" s="107" t="str">
        <f t="shared" si="20"/>
        <v>50</v>
      </c>
      <c r="F226" s="107" t="str">
        <f t="shared" si="21"/>
        <v>1</v>
      </c>
      <c r="G226" s="107" t="str">
        <f t="shared" si="22"/>
        <v>1</v>
      </c>
      <c r="H226" s="101">
        <v>17135011</v>
      </c>
      <c r="I226" s="109" t="s">
        <v>1141</v>
      </c>
      <c r="J226" s="103">
        <v>159</v>
      </c>
      <c r="K226" s="103" t="s">
        <v>192</v>
      </c>
      <c r="L226" s="103" t="s">
        <v>1337</v>
      </c>
      <c r="M226" s="103">
        <v>1</v>
      </c>
      <c r="N226" s="103">
        <v>600</v>
      </c>
      <c r="O226" s="104" t="s">
        <v>1687</v>
      </c>
      <c r="P226" s="103" t="s">
        <v>192</v>
      </c>
      <c r="Q226" s="103" t="s">
        <v>1337</v>
      </c>
    </row>
    <row r="227" spans="1:17" ht="35.1" customHeight="1" x14ac:dyDescent="0.25">
      <c r="A227" s="107" t="str">
        <f t="shared" si="16"/>
        <v>1</v>
      </c>
      <c r="B227" s="107" t="str">
        <f t="shared" si="17"/>
        <v>7</v>
      </c>
      <c r="C227" s="107" t="str">
        <f t="shared" si="18"/>
        <v>1</v>
      </c>
      <c r="D227" s="107" t="str">
        <f t="shared" si="19"/>
        <v>3</v>
      </c>
      <c r="E227" s="107" t="str">
        <f t="shared" si="20"/>
        <v>50</v>
      </c>
      <c r="F227" s="107" t="str">
        <f t="shared" si="21"/>
        <v>1</v>
      </c>
      <c r="G227" s="107" t="str">
        <f t="shared" si="22"/>
        <v>1</v>
      </c>
      <c r="H227" s="101">
        <v>17135011</v>
      </c>
      <c r="I227" s="109" t="s">
        <v>1141</v>
      </c>
      <c r="J227" s="103">
        <v>159</v>
      </c>
      <c r="K227" s="103" t="s">
        <v>192</v>
      </c>
      <c r="L227" s="103" t="s">
        <v>1337</v>
      </c>
      <c r="M227" s="103">
        <v>1</v>
      </c>
      <c r="N227" s="103">
        <v>602</v>
      </c>
      <c r="O227" s="104" t="s">
        <v>1687</v>
      </c>
      <c r="P227" s="103" t="s">
        <v>192</v>
      </c>
      <c r="Q227" s="103" t="s">
        <v>1337</v>
      </c>
    </row>
    <row r="228" spans="1:17" ht="35.1" customHeight="1" x14ac:dyDescent="0.25">
      <c r="A228" s="107" t="str">
        <f t="shared" si="16"/>
        <v>1</v>
      </c>
      <c r="B228" s="107" t="str">
        <f t="shared" si="17"/>
        <v>7</v>
      </c>
      <c r="C228" s="107" t="str">
        <f t="shared" si="18"/>
        <v>1</v>
      </c>
      <c r="D228" s="107" t="str">
        <f t="shared" si="19"/>
        <v>3</v>
      </c>
      <c r="E228" s="107" t="str">
        <f t="shared" si="20"/>
        <v>50</v>
      </c>
      <c r="F228" s="107" t="str">
        <f t="shared" si="21"/>
        <v>1</v>
      </c>
      <c r="G228" s="107" t="str">
        <f t="shared" si="22"/>
        <v>1</v>
      </c>
      <c r="H228" s="101">
        <v>17135011</v>
      </c>
      <c r="I228" s="109" t="s">
        <v>1141</v>
      </c>
      <c r="J228" s="103">
        <v>132</v>
      </c>
      <c r="K228" s="103" t="s">
        <v>192</v>
      </c>
      <c r="L228" s="103" t="s">
        <v>1337</v>
      </c>
      <c r="M228" s="103">
        <v>1</v>
      </c>
      <c r="N228" s="103">
        <v>604</v>
      </c>
      <c r="O228" s="104" t="s">
        <v>1687</v>
      </c>
      <c r="P228" s="103" t="s">
        <v>192</v>
      </c>
      <c r="Q228" s="103" t="s">
        <v>1337</v>
      </c>
    </row>
    <row r="229" spans="1:17" ht="35.1" customHeight="1" x14ac:dyDescent="0.25">
      <c r="A229" s="118" t="str">
        <f t="shared" si="16"/>
        <v>1</v>
      </c>
      <c r="B229" s="118" t="str">
        <f t="shared" si="17"/>
        <v>7</v>
      </c>
      <c r="C229" s="118" t="str">
        <f t="shared" si="18"/>
        <v>1</v>
      </c>
      <c r="D229" s="118" t="str">
        <f t="shared" si="19"/>
        <v>3</v>
      </c>
      <c r="E229" s="118" t="str">
        <f t="shared" si="20"/>
        <v>50</v>
      </c>
      <c r="F229" s="118" t="str">
        <f t="shared" si="21"/>
        <v>2</v>
      </c>
      <c r="G229" s="118" t="str">
        <f t="shared" si="22"/>
        <v>1</v>
      </c>
      <c r="H229" s="34">
        <v>17135021</v>
      </c>
      <c r="I229" s="121" t="s">
        <v>1142</v>
      </c>
      <c r="J229" s="116">
        <v>159</v>
      </c>
      <c r="K229" s="116" t="s">
        <v>192</v>
      </c>
      <c r="L229" s="116" t="s">
        <v>188</v>
      </c>
      <c r="M229" s="116">
        <v>1</v>
      </c>
      <c r="N229" s="116">
        <v>600</v>
      </c>
      <c r="O229" s="117" t="s">
        <v>1687</v>
      </c>
      <c r="P229" s="116" t="s">
        <v>192</v>
      </c>
      <c r="Q229" s="116" t="s">
        <v>1337</v>
      </c>
    </row>
    <row r="230" spans="1:17" ht="35.1" customHeight="1" x14ac:dyDescent="0.25">
      <c r="A230" s="118" t="str">
        <f t="shared" si="16"/>
        <v>1</v>
      </c>
      <c r="B230" s="118" t="str">
        <f t="shared" si="17"/>
        <v>7</v>
      </c>
      <c r="C230" s="118" t="str">
        <f t="shared" si="18"/>
        <v>1</v>
      </c>
      <c r="D230" s="118" t="str">
        <f t="shared" si="19"/>
        <v>3</v>
      </c>
      <c r="E230" s="118" t="str">
        <f t="shared" si="20"/>
        <v>50</v>
      </c>
      <c r="F230" s="118" t="str">
        <f t="shared" si="21"/>
        <v>2</v>
      </c>
      <c r="G230" s="118" t="str">
        <f t="shared" si="22"/>
        <v>1</v>
      </c>
      <c r="H230" s="34">
        <v>17135021</v>
      </c>
      <c r="I230" s="121" t="s">
        <v>1142</v>
      </c>
      <c r="J230" s="116">
        <v>159</v>
      </c>
      <c r="K230" s="116" t="s">
        <v>192</v>
      </c>
      <c r="L230" s="116" t="s">
        <v>188</v>
      </c>
      <c r="M230" s="116">
        <v>1</v>
      </c>
      <c r="N230" s="116">
        <v>602</v>
      </c>
      <c r="O230" s="117" t="s">
        <v>1687</v>
      </c>
      <c r="P230" s="116" t="s">
        <v>192</v>
      </c>
      <c r="Q230" s="116" t="s">
        <v>1337</v>
      </c>
    </row>
    <row r="231" spans="1:17" ht="35.1" customHeight="1" x14ac:dyDescent="0.25">
      <c r="A231" s="107" t="str">
        <f t="shared" si="16"/>
        <v>1</v>
      </c>
      <c r="B231" s="107" t="str">
        <f t="shared" si="17"/>
        <v>7</v>
      </c>
      <c r="C231" s="107" t="str">
        <f t="shared" si="18"/>
        <v>1</v>
      </c>
      <c r="D231" s="107" t="str">
        <f t="shared" si="19"/>
        <v>3</v>
      </c>
      <c r="E231" s="107" t="str">
        <f t="shared" si="20"/>
        <v>50</v>
      </c>
      <c r="F231" s="107" t="str">
        <f t="shared" si="21"/>
        <v>3</v>
      </c>
      <c r="G231" s="107" t="str">
        <f t="shared" si="22"/>
        <v>1</v>
      </c>
      <c r="H231" s="101">
        <v>17135031</v>
      </c>
      <c r="I231" s="109" t="s">
        <v>1143</v>
      </c>
      <c r="J231" s="103">
        <v>159</v>
      </c>
      <c r="K231" s="103" t="s">
        <v>192</v>
      </c>
      <c r="L231" s="103" t="s">
        <v>1337</v>
      </c>
      <c r="M231" s="103">
        <v>1</v>
      </c>
      <c r="N231" s="103">
        <v>600</v>
      </c>
      <c r="O231" s="104" t="s">
        <v>1687</v>
      </c>
      <c r="P231" s="103" t="s">
        <v>192</v>
      </c>
      <c r="Q231" s="103" t="s">
        <v>1337</v>
      </c>
    </row>
    <row r="232" spans="1:17" ht="35.1" customHeight="1" x14ac:dyDescent="0.25">
      <c r="A232" s="107" t="str">
        <f t="shared" si="16"/>
        <v>1</v>
      </c>
      <c r="B232" s="107" t="str">
        <f t="shared" si="17"/>
        <v>7</v>
      </c>
      <c r="C232" s="107" t="str">
        <f t="shared" si="18"/>
        <v>1</v>
      </c>
      <c r="D232" s="107" t="str">
        <f t="shared" si="19"/>
        <v>3</v>
      </c>
      <c r="E232" s="107" t="str">
        <f t="shared" si="20"/>
        <v>50</v>
      </c>
      <c r="F232" s="107" t="str">
        <f t="shared" si="21"/>
        <v>3</v>
      </c>
      <c r="G232" s="107" t="str">
        <f t="shared" si="22"/>
        <v>1</v>
      </c>
      <c r="H232" s="101">
        <v>17135031</v>
      </c>
      <c r="I232" s="109" t="s">
        <v>1143</v>
      </c>
      <c r="J232" s="103">
        <v>159</v>
      </c>
      <c r="K232" s="103" t="s">
        <v>192</v>
      </c>
      <c r="L232" s="103" t="s">
        <v>1337</v>
      </c>
      <c r="M232" s="103">
        <v>1</v>
      </c>
      <c r="N232" s="103">
        <v>602</v>
      </c>
      <c r="O232" s="104" t="s">
        <v>1687</v>
      </c>
      <c r="P232" s="103" t="s">
        <v>192</v>
      </c>
      <c r="Q232" s="103" t="s">
        <v>1337</v>
      </c>
    </row>
    <row r="233" spans="1:17" ht="35.1" customHeight="1" x14ac:dyDescent="0.25">
      <c r="A233" s="107" t="str">
        <f t="shared" si="16"/>
        <v>1</v>
      </c>
      <c r="B233" s="107" t="str">
        <f t="shared" si="17"/>
        <v>7</v>
      </c>
      <c r="C233" s="107" t="str">
        <f t="shared" si="18"/>
        <v>1</v>
      </c>
      <c r="D233" s="107" t="str">
        <f t="shared" si="19"/>
        <v>3</v>
      </c>
      <c r="E233" s="107" t="str">
        <f t="shared" si="20"/>
        <v>50</v>
      </c>
      <c r="F233" s="107" t="str">
        <f t="shared" si="21"/>
        <v>3</v>
      </c>
      <c r="G233" s="107" t="str">
        <f t="shared" si="22"/>
        <v>1</v>
      </c>
      <c r="H233" s="101">
        <v>17135031</v>
      </c>
      <c r="I233" s="109" t="s">
        <v>1143</v>
      </c>
      <c r="J233" s="103">
        <v>132</v>
      </c>
      <c r="K233" s="103" t="s">
        <v>192</v>
      </c>
      <c r="L233" s="103" t="s">
        <v>1337</v>
      </c>
      <c r="M233" s="103">
        <v>1</v>
      </c>
      <c r="N233" s="103">
        <v>604</v>
      </c>
      <c r="O233" s="104" t="s">
        <v>1687</v>
      </c>
      <c r="P233" s="103" t="s">
        <v>192</v>
      </c>
      <c r="Q233" s="103" t="s">
        <v>1337</v>
      </c>
    </row>
    <row r="234" spans="1:17" ht="35.1" customHeight="1" x14ac:dyDescent="0.25">
      <c r="A234" s="118" t="str">
        <f t="shared" si="16"/>
        <v>1</v>
      </c>
      <c r="B234" s="118" t="str">
        <f t="shared" si="17"/>
        <v>7</v>
      </c>
      <c r="C234" s="118" t="str">
        <f t="shared" si="18"/>
        <v>1</v>
      </c>
      <c r="D234" s="118" t="str">
        <f t="shared" si="19"/>
        <v>3</v>
      </c>
      <c r="E234" s="118" t="str">
        <f t="shared" si="20"/>
        <v>50</v>
      </c>
      <c r="F234" s="118" t="str">
        <f t="shared" si="21"/>
        <v>4</v>
      </c>
      <c r="G234" s="118" t="str">
        <f t="shared" si="22"/>
        <v>1</v>
      </c>
      <c r="H234" s="34">
        <v>17135041</v>
      </c>
      <c r="I234" s="121" t="s">
        <v>1144</v>
      </c>
      <c r="J234" s="116">
        <v>159</v>
      </c>
      <c r="K234" s="116" t="s">
        <v>192</v>
      </c>
      <c r="L234" s="116" t="s">
        <v>188</v>
      </c>
      <c r="M234" s="116">
        <v>1</v>
      </c>
      <c r="N234" s="116">
        <v>600</v>
      </c>
      <c r="O234" s="117" t="s">
        <v>1687</v>
      </c>
      <c r="P234" s="116" t="s">
        <v>192</v>
      </c>
      <c r="Q234" s="116" t="s">
        <v>1337</v>
      </c>
    </row>
    <row r="235" spans="1:17" ht="35.1" customHeight="1" x14ac:dyDescent="0.25">
      <c r="A235" s="118" t="str">
        <f t="shared" si="16"/>
        <v>1</v>
      </c>
      <c r="B235" s="118" t="str">
        <f t="shared" si="17"/>
        <v>7</v>
      </c>
      <c r="C235" s="118" t="str">
        <f t="shared" si="18"/>
        <v>1</v>
      </c>
      <c r="D235" s="118" t="str">
        <f t="shared" si="19"/>
        <v>3</v>
      </c>
      <c r="E235" s="118" t="str">
        <f t="shared" si="20"/>
        <v>50</v>
      </c>
      <c r="F235" s="118" t="str">
        <f t="shared" si="21"/>
        <v>4</v>
      </c>
      <c r="G235" s="118" t="str">
        <f t="shared" si="22"/>
        <v>1</v>
      </c>
      <c r="H235" s="34">
        <v>17135041</v>
      </c>
      <c r="I235" s="121" t="s">
        <v>1144</v>
      </c>
      <c r="J235" s="116">
        <v>159</v>
      </c>
      <c r="K235" s="116" t="s">
        <v>192</v>
      </c>
      <c r="L235" s="116" t="s">
        <v>188</v>
      </c>
      <c r="M235" s="116">
        <v>1</v>
      </c>
      <c r="N235" s="116">
        <v>602</v>
      </c>
      <c r="O235" s="117" t="s">
        <v>1687</v>
      </c>
      <c r="P235" s="116" t="s">
        <v>192</v>
      </c>
      <c r="Q235" s="116" t="s">
        <v>1337</v>
      </c>
    </row>
    <row r="236" spans="1:17" ht="35.1" customHeight="1" x14ac:dyDescent="0.25">
      <c r="A236" s="107" t="str">
        <f t="shared" si="16"/>
        <v>1</v>
      </c>
      <c r="B236" s="107" t="str">
        <f t="shared" si="17"/>
        <v>7</v>
      </c>
      <c r="C236" s="107" t="str">
        <f t="shared" si="18"/>
        <v>1</v>
      </c>
      <c r="D236" s="107" t="str">
        <f t="shared" si="19"/>
        <v>3</v>
      </c>
      <c r="E236" s="107" t="str">
        <f t="shared" si="20"/>
        <v>50</v>
      </c>
      <c r="F236" s="107" t="str">
        <f t="shared" si="21"/>
        <v>5</v>
      </c>
      <c r="G236" s="107" t="str">
        <f t="shared" si="22"/>
        <v>1</v>
      </c>
      <c r="H236" s="101">
        <v>17135051</v>
      </c>
      <c r="I236" s="109" t="s">
        <v>1242</v>
      </c>
      <c r="J236" s="103">
        <v>159</v>
      </c>
      <c r="K236" s="103" t="s">
        <v>192</v>
      </c>
      <c r="L236" s="103" t="s">
        <v>188</v>
      </c>
      <c r="M236" s="103">
        <v>1</v>
      </c>
      <c r="N236" s="103">
        <v>600</v>
      </c>
      <c r="O236" s="104" t="s">
        <v>1687</v>
      </c>
      <c r="P236" s="103" t="s">
        <v>192</v>
      </c>
      <c r="Q236" s="103" t="s">
        <v>1337</v>
      </c>
    </row>
    <row r="237" spans="1:17" ht="35.1" customHeight="1" x14ac:dyDescent="0.25">
      <c r="A237" s="107" t="str">
        <f t="shared" si="16"/>
        <v>1</v>
      </c>
      <c r="B237" s="107" t="str">
        <f t="shared" si="17"/>
        <v>7</v>
      </c>
      <c r="C237" s="107" t="str">
        <f t="shared" si="18"/>
        <v>1</v>
      </c>
      <c r="D237" s="107" t="str">
        <f t="shared" si="19"/>
        <v>3</v>
      </c>
      <c r="E237" s="107" t="str">
        <f t="shared" si="20"/>
        <v>50</v>
      </c>
      <c r="F237" s="107" t="str">
        <f t="shared" si="21"/>
        <v>5</v>
      </c>
      <c r="G237" s="107" t="str">
        <f t="shared" si="22"/>
        <v>1</v>
      </c>
      <c r="H237" s="101">
        <v>17135051</v>
      </c>
      <c r="I237" s="109" t="s">
        <v>1242</v>
      </c>
      <c r="J237" s="103">
        <v>159</v>
      </c>
      <c r="K237" s="103" t="s">
        <v>192</v>
      </c>
      <c r="L237" s="103" t="s">
        <v>188</v>
      </c>
      <c r="M237" s="103">
        <v>1</v>
      </c>
      <c r="N237" s="103">
        <v>602</v>
      </c>
      <c r="O237" s="104" t="s">
        <v>1687</v>
      </c>
      <c r="P237" s="103" t="s">
        <v>192</v>
      </c>
      <c r="Q237" s="103" t="s">
        <v>1337</v>
      </c>
    </row>
    <row r="238" spans="1:17" ht="35.1" customHeight="1" x14ac:dyDescent="0.25">
      <c r="A238" s="118" t="str">
        <f t="shared" si="16"/>
        <v>1</v>
      </c>
      <c r="B238" s="118" t="str">
        <f t="shared" si="17"/>
        <v>7</v>
      </c>
      <c r="C238" s="118" t="str">
        <f t="shared" si="18"/>
        <v>1</v>
      </c>
      <c r="D238" s="118" t="str">
        <f t="shared" si="19"/>
        <v>3</v>
      </c>
      <c r="E238" s="118" t="str">
        <f t="shared" si="20"/>
        <v>50</v>
      </c>
      <c r="F238" s="118" t="str">
        <f t="shared" si="21"/>
        <v>9</v>
      </c>
      <c r="G238" s="118" t="str">
        <f t="shared" si="22"/>
        <v>1</v>
      </c>
      <c r="H238" s="34">
        <v>17135091</v>
      </c>
      <c r="I238" s="121" t="s">
        <v>1146</v>
      </c>
      <c r="J238" s="116">
        <v>159</v>
      </c>
      <c r="K238" s="116" t="s">
        <v>192</v>
      </c>
      <c r="L238" s="116" t="s">
        <v>188</v>
      </c>
      <c r="M238" s="116">
        <v>1</v>
      </c>
      <c r="N238" s="116">
        <v>600</v>
      </c>
      <c r="O238" s="117" t="s">
        <v>1687</v>
      </c>
      <c r="P238" s="116" t="s">
        <v>192</v>
      </c>
      <c r="Q238" s="116" t="s">
        <v>1337</v>
      </c>
    </row>
    <row r="239" spans="1:17" ht="35.1" customHeight="1" x14ac:dyDescent="0.25">
      <c r="A239" s="118" t="str">
        <f t="shared" si="16"/>
        <v>1</v>
      </c>
      <c r="B239" s="118" t="str">
        <f t="shared" si="17"/>
        <v>7</v>
      </c>
      <c r="C239" s="118" t="str">
        <f t="shared" si="18"/>
        <v>1</v>
      </c>
      <c r="D239" s="118" t="str">
        <f t="shared" si="19"/>
        <v>3</v>
      </c>
      <c r="E239" s="118" t="str">
        <f t="shared" si="20"/>
        <v>50</v>
      </c>
      <c r="F239" s="118" t="str">
        <f t="shared" si="21"/>
        <v>9</v>
      </c>
      <c r="G239" s="118" t="str">
        <f t="shared" si="22"/>
        <v>1</v>
      </c>
      <c r="H239" s="34">
        <v>17135091</v>
      </c>
      <c r="I239" s="121" t="s">
        <v>1146</v>
      </c>
      <c r="J239" s="116">
        <v>159</v>
      </c>
      <c r="K239" s="116" t="s">
        <v>192</v>
      </c>
      <c r="L239" s="116" t="s">
        <v>188</v>
      </c>
      <c r="M239" s="116">
        <v>1</v>
      </c>
      <c r="N239" s="116">
        <v>602</v>
      </c>
      <c r="O239" s="117" t="s">
        <v>1687</v>
      </c>
      <c r="P239" s="116" t="s">
        <v>192</v>
      </c>
      <c r="Q239" s="116" t="s">
        <v>1337</v>
      </c>
    </row>
    <row r="240" spans="1:17" ht="35.1" customHeight="1" x14ac:dyDescent="0.25">
      <c r="A240" s="107" t="str">
        <f t="shared" si="16"/>
        <v>1</v>
      </c>
      <c r="B240" s="107" t="str">
        <f t="shared" si="17"/>
        <v>7</v>
      </c>
      <c r="C240" s="107" t="str">
        <f t="shared" si="18"/>
        <v>1</v>
      </c>
      <c r="D240" s="107" t="str">
        <f t="shared" si="19"/>
        <v>3</v>
      </c>
      <c r="E240" s="107" t="str">
        <f t="shared" si="20"/>
        <v>51</v>
      </c>
      <c r="F240" s="107" t="str">
        <f t="shared" si="21"/>
        <v>1</v>
      </c>
      <c r="G240" s="107" t="str">
        <f t="shared" si="22"/>
        <v>1</v>
      </c>
      <c r="H240" s="101">
        <v>17135111</v>
      </c>
      <c r="I240" s="109" t="s">
        <v>1156</v>
      </c>
      <c r="J240" s="103">
        <v>153</v>
      </c>
      <c r="K240" s="103" t="s">
        <v>192</v>
      </c>
      <c r="L240" s="103" t="s">
        <v>188</v>
      </c>
      <c r="M240" s="103">
        <v>1</v>
      </c>
      <c r="N240" s="103">
        <v>601</v>
      </c>
      <c r="O240" s="104" t="s">
        <v>1687</v>
      </c>
      <c r="P240" s="103" t="s">
        <v>192</v>
      </c>
      <c r="Q240" s="103" t="s">
        <v>1337</v>
      </c>
    </row>
    <row r="241" spans="1:17" ht="35.1" customHeight="1" x14ac:dyDescent="0.25">
      <c r="A241" s="107" t="str">
        <f t="shared" si="16"/>
        <v>1</v>
      </c>
      <c r="B241" s="107" t="str">
        <f t="shared" si="17"/>
        <v>7</v>
      </c>
      <c r="C241" s="107" t="str">
        <f t="shared" si="18"/>
        <v>1</v>
      </c>
      <c r="D241" s="107" t="str">
        <f t="shared" si="19"/>
        <v>3</v>
      </c>
      <c r="E241" s="107" t="str">
        <f t="shared" si="20"/>
        <v>51</v>
      </c>
      <c r="F241" s="107" t="str">
        <f t="shared" si="21"/>
        <v>1</v>
      </c>
      <c r="G241" s="107" t="str">
        <f t="shared" si="22"/>
        <v>1</v>
      </c>
      <c r="H241" s="101">
        <v>17135111</v>
      </c>
      <c r="I241" s="109" t="s">
        <v>1156</v>
      </c>
      <c r="J241" s="103">
        <v>153</v>
      </c>
      <c r="K241" s="103" t="s">
        <v>192</v>
      </c>
      <c r="L241" s="103" t="s">
        <v>188</v>
      </c>
      <c r="M241" s="103">
        <v>1</v>
      </c>
      <c r="N241" s="103">
        <v>603</v>
      </c>
      <c r="O241" s="104" t="s">
        <v>1687</v>
      </c>
      <c r="P241" s="103" t="s">
        <v>192</v>
      </c>
      <c r="Q241" s="103" t="s">
        <v>1337</v>
      </c>
    </row>
    <row r="242" spans="1:17" ht="35.1" customHeight="1" x14ac:dyDescent="0.25">
      <c r="A242" s="118" t="str">
        <f t="shared" si="16"/>
        <v>1</v>
      </c>
      <c r="B242" s="118" t="str">
        <f t="shared" si="17"/>
        <v>7</v>
      </c>
      <c r="C242" s="118" t="str">
        <f t="shared" si="18"/>
        <v>1</v>
      </c>
      <c r="D242" s="118" t="str">
        <f t="shared" si="19"/>
        <v>3</v>
      </c>
      <c r="E242" s="118" t="str">
        <f t="shared" si="20"/>
        <v>51</v>
      </c>
      <c r="F242" s="118" t="str">
        <f t="shared" si="21"/>
        <v>2</v>
      </c>
      <c r="G242" s="118" t="str">
        <f t="shared" si="22"/>
        <v>1</v>
      </c>
      <c r="H242" s="34">
        <v>17135121</v>
      </c>
      <c r="I242" s="121" t="s">
        <v>1157</v>
      </c>
      <c r="J242" s="116">
        <v>153</v>
      </c>
      <c r="K242" s="116" t="s">
        <v>192</v>
      </c>
      <c r="L242" s="116" t="s">
        <v>188</v>
      </c>
      <c r="M242" s="116">
        <v>1</v>
      </c>
      <c r="N242" s="116">
        <v>601</v>
      </c>
      <c r="O242" s="117" t="s">
        <v>1687</v>
      </c>
      <c r="P242" s="116" t="s">
        <v>192</v>
      </c>
      <c r="Q242" s="116" t="s">
        <v>1337</v>
      </c>
    </row>
    <row r="243" spans="1:17" ht="35.1" customHeight="1" x14ac:dyDescent="0.25">
      <c r="A243" s="118" t="str">
        <f t="shared" si="16"/>
        <v>1</v>
      </c>
      <c r="B243" s="118" t="str">
        <f t="shared" si="17"/>
        <v>7</v>
      </c>
      <c r="C243" s="118" t="str">
        <f t="shared" si="18"/>
        <v>1</v>
      </c>
      <c r="D243" s="118" t="str">
        <f t="shared" si="19"/>
        <v>3</v>
      </c>
      <c r="E243" s="118" t="str">
        <f t="shared" si="20"/>
        <v>51</v>
      </c>
      <c r="F243" s="118" t="str">
        <f t="shared" si="21"/>
        <v>2</v>
      </c>
      <c r="G243" s="118" t="str">
        <f t="shared" si="22"/>
        <v>1</v>
      </c>
      <c r="H243" s="34">
        <v>17135121</v>
      </c>
      <c r="I243" s="121" t="s">
        <v>1157</v>
      </c>
      <c r="J243" s="116">
        <v>153</v>
      </c>
      <c r="K243" s="116" t="s">
        <v>192</v>
      </c>
      <c r="L243" s="116" t="s">
        <v>188</v>
      </c>
      <c r="M243" s="116">
        <v>1</v>
      </c>
      <c r="N243" s="116">
        <v>603</v>
      </c>
      <c r="O243" s="117" t="s">
        <v>1687</v>
      </c>
      <c r="P243" s="116" t="s">
        <v>192</v>
      </c>
      <c r="Q243" s="116" t="s">
        <v>1337</v>
      </c>
    </row>
    <row r="244" spans="1:17" ht="35.1" customHeight="1" x14ac:dyDescent="0.25">
      <c r="A244" s="107" t="str">
        <f t="shared" si="16"/>
        <v>1</v>
      </c>
      <c r="B244" s="107" t="str">
        <f t="shared" si="17"/>
        <v>7</v>
      </c>
      <c r="C244" s="107" t="str">
        <f t="shared" si="18"/>
        <v>1</v>
      </c>
      <c r="D244" s="107" t="str">
        <f t="shared" si="19"/>
        <v>3</v>
      </c>
      <c r="E244" s="107" t="str">
        <f t="shared" si="20"/>
        <v>51</v>
      </c>
      <c r="F244" s="107" t="str">
        <f t="shared" si="21"/>
        <v>3</v>
      </c>
      <c r="G244" s="107" t="str">
        <f t="shared" si="22"/>
        <v>1</v>
      </c>
      <c r="H244" s="101">
        <v>17135131</v>
      </c>
      <c r="I244" s="109" t="s">
        <v>1159</v>
      </c>
      <c r="J244" s="103">
        <v>153</v>
      </c>
      <c r="K244" s="103" t="s">
        <v>192</v>
      </c>
      <c r="L244" s="103" t="s">
        <v>188</v>
      </c>
      <c r="M244" s="103">
        <v>1</v>
      </c>
      <c r="N244" s="103">
        <v>601</v>
      </c>
      <c r="O244" s="104" t="s">
        <v>1687</v>
      </c>
      <c r="P244" s="103" t="s">
        <v>192</v>
      </c>
      <c r="Q244" s="103" t="s">
        <v>1337</v>
      </c>
    </row>
    <row r="245" spans="1:17" ht="35.1" customHeight="1" x14ac:dyDescent="0.25">
      <c r="A245" s="107" t="str">
        <f t="shared" si="16"/>
        <v>1</v>
      </c>
      <c r="B245" s="107" t="str">
        <f t="shared" si="17"/>
        <v>7</v>
      </c>
      <c r="C245" s="107" t="str">
        <f t="shared" si="18"/>
        <v>1</v>
      </c>
      <c r="D245" s="107" t="str">
        <f t="shared" si="19"/>
        <v>3</v>
      </c>
      <c r="E245" s="107" t="str">
        <f t="shared" si="20"/>
        <v>51</v>
      </c>
      <c r="F245" s="107" t="str">
        <f t="shared" si="21"/>
        <v>3</v>
      </c>
      <c r="G245" s="107" t="str">
        <f t="shared" si="22"/>
        <v>1</v>
      </c>
      <c r="H245" s="101">
        <v>17135131</v>
      </c>
      <c r="I245" s="109" t="s">
        <v>1159</v>
      </c>
      <c r="J245" s="103">
        <v>153</v>
      </c>
      <c r="K245" s="103" t="s">
        <v>192</v>
      </c>
      <c r="L245" s="103" t="s">
        <v>188</v>
      </c>
      <c r="M245" s="103">
        <v>1</v>
      </c>
      <c r="N245" s="103">
        <v>603</v>
      </c>
      <c r="O245" s="104" t="s">
        <v>1687</v>
      </c>
      <c r="P245" s="103" t="s">
        <v>192</v>
      </c>
      <c r="Q245" s="103" t="s">
        <v>1337</v>
      </c>
    </row>
    <row r="246" spans="1:17" ht="35.1" customHeight="1" x14ac:dyDescent="0.25">
      <c r="A246" s="118" t="str">
        <f t="shared" si="16"/>
        <v>1</v>
      </c>
      <c r="B246" s="118" t="str">
        <f t="shared" si="17"/>
        <v>7</v>
      </c>
      <c r="C246" s="118" t="str">
        <f t="shared" si="18"/>
        <v>1</v>
      </c>
      <c r="D246" s="118" t="str">
        <f t="shared" si="19"/>
        <v>3</v>
      </c>
      <c r="E246" s="118" t="str">
        <f t="shared" si="20"/>
        <v>51</v>
      </c>
      <c r="F246" s="118" t="str">
        <f t="shared" si="21"/>
        <v>4</v>
      </c>
      <c r="G246" s="118" t="str">
        <f t="shared" si="22"/>
        <v>1</v>
      </c>
      <c r="H246" s="34">
        <v>17135141</v>
      </c>
      <c r="I246" s="121" t="s">
        <v>1158</v>
      </c>
      <c r="J246" s="116">
        <v>153</v>
      </c>
      <c r="K246" s="116" t="s">
        <v>192</v>
      </c>
      <c r="L246" s="116" t="s">
        <v>188</v>
      </c>
      <c r="M246" s="116">
        <v>1</v>
      </c>
      <c r="N246" s="116">
        <v>601</v>
      </c>
      <c r="O246" s="117" t="s">
        <v>1687</v>
      </c>
      <c r="P246" s="116" t="s">
        <v>192</v>
      </c>
      <c r="Q246" s="116" t="s">
        <v>1337</v>
      </c>
    </row>
    <row r="247" spans="1:17" ht="35.1" customHeight="1" x14ac:dyDescent="0.25">
      <c r="A247" s="118" t="str">
        <f t="shared" si="16"/>
        <v>1</v>
      </c>
      <c r="B247" s="118" t="str">
        <f t="shared" si="17"/>
        <v>7</v>
      </c>
      <c r="C247" s="118" t="str">
        <f t="shared" si="18"/>
        <v>1</v>
      </c>
      <c r="D247" s="118" t="str">
        <f t="shared" si="19"/>
        <v>3</v>
      </c>
      <c r="E247" s="118" t="str">
        <f t="shared" si="20"/>
        <v>51</v>
      </c>
      <c r="F247" s="118" t="str">
        <f t="shared" si="21"/>
        <v>4</v>
      </c>
      <c r="G247" s="118" t="str">
        <f t="shared" si="22"/>
        <v>1</v>
      </c>
      <c r="H247" s="34">
        <v>17135141</v>
      </c>
      <c r="I247" s="121" t="s">
        <v>1158</v>
      </c>
      <c r="J247" s="116">
        <v>153</v>
      </c>
      <c r="K247" s="116" t="s">
        <v>192</v>
      </c>
      <c r="L247" s="116" t="s">
        <v>188</v>
      </c>
      <c r="M247" s="116">
        <v>1</v>
      </c>
      <c r="N247" s="116">
        <v>603</v>
      </c>
      <c r="O247" s="117" t="s">
        <v>1687</v>
      </c>
      <c r="P247" s="116" t="s">
        <v>192</v>
      </c>
      <c r="Q247" s="116" t="s">
        <v>1337</v>
      </c>
    </row>
    <row r="248" spans="1:17" ht="35.1" customHeight="1" x14ac:dyDescent="0.25">
      <c r="A248" s="107" t="str">
        <f t="shared" si="16"/>
        <v>1</v>
      </c>
      <c r="B248" s="107" t="str">
        <f t="shared" si="17"/>
        <v>7</v>
      </c>
      <c r="C248" s="107" t="str">
        <f t="shared" si="18"/>
        <v>1</v>
      </c>
      <c r="D248" s="107" t="str">
        <f t="shared" si="19"/>
        <v>3</v>
      </c>
      <c r="E248" s="107" t="str">
        <f t="shared" si="20"/>
        <v>51</v>
      </c>
      <c r="F248" s="107" t="str">
        <f t="shared" si="21"/>
        <v>5</v>
      </c>
      <c r="G248" s="107" t="str">
        <f t="shared" si="22"/>
        <v>1</v>
      </c>
      <c r="H248" s="101">
        <v>17135151</v>
      </c>
      <c r="I248" s="109" t="s">
        <v>1160</v>
      </c>
      <c r="J248" s="103">
        <v>153</v>
      </c>
      <c r="K248" s="103" t="s">
        <v>192</v>
      </c>
      <c r="L248" s="103" t="s">
        <v>188</v>
      </c>
      <c r="M248" s="103">
        <v>1</v>
      </c>
      <c r="N248" s="103">
        <v>601</v>
      </c>
      <c r="O248" s="104" t="s">
        <v>1687</v>
      </c>
      <c r="P248" s="103" t="s">
        <v>192</v>
      </c>
      <c r="Q248" s="103" t="s">
        <v>1337</v>
      </c>
    </row>
    <row r="249" spans="1:17" ht="35.1" customHeight="1" x14ac:dyDescent="0.25">
      <c r="A249" s="107" t="str">
        <f t="shared" si="16"/>
        <v>1</v>
      </c>
      <c r="B249" s="107" t="str">
        <f t="shared" si="17"/>
        <v>7</v>
      </c>
      <c r="C249" s="107" t="str">
        <f t="shared" si="18"/>
        <v>1</v>
      </c>
      <c r="D249" s="107" t="str">
        <f t="shared" si="19"/>
        <v>3</v>
      </c>
      <c r="E249" s="107" t="str">
        <f t="shared" si="20"/>
        <v>51</v>
      </c>
      <c r="F249" s="107" t="str">
        <f t="shared" si="21"/>
        <v>5</v>
      </c>
      <c r="G249" s="107" t="str">
        <f t="shared" si="22"/>
        <v>1</v>
      </c>
      <c r="H249" s="101">
        <v>17135151</v>
      </c>
      <c r="I249" s="109" t="s">
        <v>1160</v>
      </c>
      <c r="J249" s="103">
        <v>153</v>
      </c>
      <c r="K249" s="103" t="s">
        <v>192</v>
      </c>
      <c r="L249" s="103" t="s">
        <v>188</v>
      </c>
      <c r="M249" s="103">
        <v>1</v>
      </c>
      <c r="N249" s="103">
        <v>603</v>
      </c>
      <c r="O249" s="104" t="s">
        <v>1687</v>
      </c>
      <c r="P249" s="103" t="s">
        <v>192</v>
      </c>
      <c r="Q249" s="103" t="s">
        <v>1337</v>
      </c>
    </row>
    <row r="250" spans="1:17" ht="35.1" customHeight="1" x14ac:dyDescent="0.25">
      <c r="A250" s="118" t="str">
        <f t="shared" si="16"/>
        <v>1</v>
      </c>
      <c r="B250" s="118" t="str">
        <f t="shared" si="17"/>
        <v>7</v>
      </c>
      <c r="C250" s="118" t="str">
        <f t="shared" si="18"/>
        <v>1</v>
      </c>
      <c r="D250" s="118" t="str">
        <f t="shared" si="19"/>
        <v>3</v>
      </c>
      <c r="E250" s="118" t="str">
        <f t="shared" si="20"/>
        <v>51</v>
      </c>
      <c r="F250" s="118" t="str">
        <f t="shared" si="21"/>
        <v>9</v>
      </c>
      <c r="G250" s="118" t="str">
        <f t="shared" si="22"/>
        <v>1</v>
      </c>
      <c r="H250" s="34">
        <v>17135191</v>
      </c>
      <c r="I250" s="121" t="s">
        <v>1161</v>
      </c>
      <c r="J250" s="116">
        <v>153</v>
      </c>
      <c r="K250" s="116" t="s">
        <v>192</v>
      </c>
      <c r="L250" s="116" t="s">
        <v>188</v>
      </c>
      <c r="M250" s="116">
        <v>1</v>
      </c>
      <c r="N250" s="116">
        <v>601</v>
      </c>
      <c r="O250" s="117" t="s">
        <v>1687</v>
      </c>
      <c r="P250" s="116" t="s">
        <v>192</v>
      </c>
      <c r="Q250" s="116" t="s">
        <v>1337</v>
      </c>
    </row>
    <row r="251" spans="1:17" ht="35.1" customHeight="1" x14ac:dyDescent="0.25">
      <c r="A251" s="118" t="str">
        <f t="shared" si="16"/>
        <v>1</v>
      </c>
      <c r="B251" s="118" t="str">
        <f t="shared" si="17"/>
        <v>7</v>
      </c>
      <c r="C251" s="118" t="str">
        <f t="shared" si="18"/>
        <v>1</v>
      </c>
      <c r="D251" s="118" t="str">
        <f t="shared" si="19"/>
        <v>3</v>
      </c>
      <c r="E251" s="118" t="str">
        <f t="shared" si="20"/>
        <v>51</v>
      </c>
      <c r="F251" s="118" t="str">
        <f t="shared" si="21"/>
        <v>9</v>
      </c>
      <c r="G251" s="118" t="str">
        <f t="shared" si="22"/>
        <v>1</v>
      </c>
      <c r="H251" s="34">
        <v>17135191</v>
      </c>
      <c r="I251" s="121" t="s">
        <v>1161</v>
      </c>
      <c r="J251" s="116">
        <v>153</v>
      </c>
      <c r="K251" s="116" t="s">
        <v>192</v>
      </c>
      <c r="L251" s="116" t="s">
        <v>188</v>
      </c>
      <c r="M251" s="116">
        <v>1</v>
      </c>
      <c r="N251" s="116">
        <v>603</v>
      </c>
      <c r="O251" s="117" t="s">
        <v>1687</v>
      </c>
      <c r="P251" s="116" t="s">
        <v>192</v>
      </c>
      <c r="Q251" s="116" t="s">
        <v>1337</v>
      </c>
    </row>
    <row r="252" spans="1:17" ht="35.1" customHeight="1" x14ac:dyDescent="0.25">
      <c r="A252" s="107" t="str">
        <f t="shared" si="16"/>
        <v>1</v>
      </c>
      <c r="B252" s="107" t="str">
        <f t="shared" si="17"/>
        <v>7</v>
      </c>
      <c r="C252" s="107" t="str">
        <f t="shared" si="18"/>
        <v>1</v>
      </c>
      <c r="D252" s="107" t="str">
        <f t="shared" si="19"/>
        <v>3</v>
      </c>
      <c r="E252" s="107" t="str">
        <f t="shared" si="20"/>
        <v>99</v>
      </c>
      <c r="F252" s="107" t="str">
        <f t="shared" si="21"/>
        <v>0</v>
      </c>
      <c r="G252" s="107" t="str">
        <f t="shared" si="22"/>
        <v>1</v>
      </c>
      <c r="H252" s="101">
        <v>17139901</v>
      </c>
      <c r="I252" s="109" t="s">
        <v>1236</v>
      </c>
      <c r="J252" s="103">
        <v>154</v>
      </c>
      <c r="K252" s="103" t="s">
        <v>192</v>
      </c>
      <c r="L252" s="103" t="s">
        <v>188</v>
      </c>
      <c r="M252" s="103">
        <v>1</v>
      </c>
      <c r="N252" s="103">
        <v>659</v>
      </c>
      <c r="O252" s="104" t="s">
        <v>1687</v>
      </c>
      <c r="P252" s="103" t="s">
        <v>192</v>
      </c>
      <c r="Q252" s="103" t="s">
        <v>188</v>
      </c>
    </row>
    <row r="253" spans="1:17" ht="35.1" customHeight="1" x14ac:dyDescent="0.25">
      <c r="A253" s="118" t="str">
        <f t="shared" si="16"/>
        <v>1</v>
      </c>
      <c r="B253" s="118" t="str">
        <f t="shared" si="17"/>
        <v>7</v>
      </c>
      <c r="C253" s="118" t="str">
        <f t="shared" si="18"/>
        <v>1</v>
      </c>
      <c r="D253" s="118" t="str">
        <f t="shared" si="19"/>
        <v>4</v>
      </c>
      <c r="E253" s="118" t="str">
        <f t="shared" si="20"/>
        <v>50</v>
      </c>
      <c r="F253" s="118" t="str">
        <f t="shared" si="21"/>
        <v>0</v>
      </c>
      <c r="G253" s="118" t="str">
        <f t="shared" si="22"/>
        <v>1</v>
      </c>
      <c r="H253" s="34">
        <v>17145001</v>
      </c>
      <c r="I253" s="121" t="s">
        <v>1249</v>
      </c>
      <c r="J253" s="116">
        <v>147</v>
      </c>
      <c r="K253" s="116" t="s">
        <v>192</v>
      </c>
      <c r="L253" s="116" t="s">
        <v>188</v>
      </c>
      <c r="M253" s="116">
        <v>1</v>
      </c>
      <c r="N253" s="116">
        <v>550</v>
      </c>
      <c r="O253" s="117" t="s">
        <v>1687</v>
      </c>
      <c r="P253" s="116" t="s">
        <v>192</v>
      </c>
      <c r="Q253" s="116" t="s">
        <v>188</v>
      </c>
    </row>
    <row r="254" spans="1:17" ht="35.1" customHeight="1" x14ac:dyDescent="0.25">
      <c r="A254" s="107" t="str">
        <f t="shared" si="16"/>
        <v>1</v>
      </c>
      <c r="B254" s="107" t="str">
        <f t="shared" si="17"/>
        <v>7</v>
      </c>
      <c r="C254" s="107" t="str">
        <f t="shared" si="18"/>
        <v>1</v>
      </c>
      <c r="D254" s="107" t="str">
        <f t="shared" si="19"/>
        <v>4</v>
      </c>
      <c r="E254" s="107" t="str">
        <f t="shared" si="20"/>
        <v>51</v>
      </c>
      <c r="F254" s="107" t="str">
        <f t="shared" si="21"/>
        <v>0</v>
      </c>
      <c r="G254" s="107" t="str">
        <f t="shared" si="22"/>
        <v>1</v>
      </c>
      <c r="H254" s="101">
        <v>17145101</v>
      </c>
      <c r="I254" s="109" t="s">
        <v>528</v>
      </c>
      <c r="J254" s="103">
        <v>143</v>
      </c>
      <c r="K254" s="103" t="s">
        <v>192</v>
      </c>
      <c r="L254" s="103" t="s">
        <v>188</v>
      </c>
      <c r="M254" s="103">
        <v>1</v>
      </c>
      <c r="N254" s="103">
        <v>551</v>
      </c>
      <c r="O254" s="104" t="s">
        <v>1687</v>
      </c>
      <c r="P254" s="103" t="s">
        <v>192</v>
      </c>
      <c r="Q254" s="103" t="s">
        <v>188</v>
      </c>
    </row>
    <row r="255" spans="1:17" ht="35.1" customHeight="1" x14ac:dyDescent="0.25">
      <c r="A255" s="118" t="str">
        <f t="shared" si="16"/>
        <v>1</v>
      </c>
      <c r="B255" s="118" t="str">
        <f t="shared" si="17"/>
        <v>7</v>
      </c>
      <c r="C255" s="118" t="str">
        <f t="shared" si="18"/>
        <v>1</v>
      </c>
      <c r="D255" s="118" t="str">
        <f t="shared" si="19"/>
        <v>4</v>
      </c>
      <c r="E255" s="118" t="str">
        <f t="shared" si="20"/>
        <v>52</v>
      </c>
      <c r="F255" s="118" t="str">
        <f t="shared" si="21"/>
        <v>0</v>
      </c>
      <c r="G255" s="118" t="str">
        <f t="shared" si="22"/>
        <v>1</v>
      </c>
      <c r="H255" s="34">
        <v>17145201</v>
      </c>
      <c r="I255" s="121" t="s">
        <v>1250</v>
      </c>
      <c r="J255" s="116">
        <v>144</v>
      </c>
      <c r="K255" s="116" t="s">
        <v>192</v>
      </c>
      <c r="L255" s="116" t="s">
        <v>188</v>
      </c>
      <c r="M255" s="116">
        <v>1</v>
      </c>
      <c r="N255" s="116">
        <v>552</v>
      </c>
      <c r="O255" s="117" t="s">
        <v>1687</v>
      </c>
      <c r="P255" s="116" t="s">
        <v>192</v>
      </c>
      <c r="Q255" s="116" t="s">
        <v>188</v>
      </c>
    </row>
    <row r="256" spans="1:17" ht="35.1" customHeight="1" x14ac:dyDescent="0.25">
      <c r="A256" s="107" t="str">
        <f t="shared" si="16"/>
        <v>1</v>
      </c>
      <c r="B256" s="107" t="str">
        <f t="shared" si="17"/>
        <v>7</v>
      </c>
      <c r="C256" s="107" t="str">
        <f t="shared" si="18"/>
        <v>1</v>
      </c>
      <c r="D256" s="107" t="str">
        <f t="shared" si="19"/>
        <v>4</v>
      </c>
      <c r="E256" s="107" t="str">
        <f t="shared" si="20"/>
        <v>53</v>
      </c>
      <c r="F256" s="107" t="str">
        <f t="shared" si="21"/>
        <v>0</v>
      </c>
      <c r="G256" s="107" t="str">
        <f t="shared" si="22"/>
        <v>1</v>
      </c>
      <c r="H256" s="101">
        <v>17145301</v>
      </c>
      <c r="I256" s="109" t="s">
        <v>1504</v>
      </c>
      <c r="J256" s="103">
        <v>145</v>
      </c>
      <c r="K256" s="103" t="s">
        <v>192</v>
      </c>
      <c r="L256" s="103" t="s">
        <v>188</v>
      </c>
      <c r="M256" s="103">
        <v>1</v>
      </c>
      <c r="N256" s="103">
        <v>553</v>
      </c>
      <c r="O256" s="104" t="s">
        <v>1687</v>
      </c>
      <c r="P256" s="103" t="s">
        <v>192</v>
      </c>
      <c r="Q256" s="103" t="s">
        <v>188</v>
      </c>
    </row>
    <row r="257" spans="1:17" ht="35.1" customHeight="1" x14ac:dyDescent="0.25">
      <c r="A257" s="118" t="str">
        <f t="shared" si="16"/>
        <v>1</v>
      </c>
      <c r="B257" s="118" t="str">
        <f t="shared" si="17"/>
        <v>7</v>
      </c>
      <c r="C257" s="118" t="str">
        <f t="shared" si="18"/>
        <v>1</v>
      </c>
      <c r="D257" s="118" t="str">
        <f t="shared" si="19"/>
        <v>4</v>
      </c>
      <c r="E257" s="118" t="str">
        <f t="shared" si="20"/>
        <v>54</v>
      </c>
      <c r="F257" s="118" t="str">
        <f t="shared" si="21"/>
        <v>1</v>
      </c>
      <c r="G257" s="118" t="str">
        <f t="shared" si="22"/>
        <v>1</v>
      </c>
      <c r="H257" s="34">
        <v>17145411</v>
      </c>
      <c r="I257" s="121" t="s">
        <v>1505</v>
      </c>
      <c r="J257" s="116">
        <v>146</v>
      </c>
      <c r="K257" s="116" t="s">
        <v>192</v>
      </c>
      <c r="L257" s="116" t="s">
        <v>188</v>
      </c>
      <c r="M257" s="116">
        <v>1</v>
      </c>
      <c r="N257" s="116">
        <v>569</v>
      </c>
      <c r="O257" s="117" t="s">
        <v>1687</v>
      </c>
      <c r="P257" s="116" t="s">
        <v>192</v>
      </c>
      <c r="Q257" s="116" t="s">
        <v>188</v>
      </c>
    </row>
    <row r="258" spans="1:17" ht="35.1" customHeight="1" x14ac:dyDescent="0.25">
      <c r="A258" s="107" t="str">
        <f t="shared" si="16"/>
        <v>1</v>
      </c>
      <c r="B258" s="107" t="str">
        <f t="shared" si="17"/>
        <v>7</v>
      </c>
      <c r="C258" s="107" t="str">
        <f t="shared" si="18"/>
        <v>1</v>
      </c>
      <c r="D258" s="107" t="str">
        <f t="shared" si="19"/>
        <v>4</v>
      </c>
      <c r="E258" s="107" t="str">
        <f t="shared" si="20"/>
        <v>54</v>
      </c>
      <c r="F258" s="107" t="str">
        <f t="shared" si="21"/>
        <v>2</v>
      </c>
      <c r="G258" s="107" t="str">
        <f t="shared" si="22"/>
        <v>1</v>
      </c>
      <c r="H258" s="101">
        <v>17145421</v>
      </c>
      <c r="I258" s="109" t="s">
        <v>1506</v>
      </c>
      <c r="J258" s="103">
        <v>146</v>
      </c>
      <c r="K258" s="103" t="s">
        <v>192</v>
      </c>
      <c r="L258" s="103" t="s">
        <v>188</v>
      </c>
      <c r="M258" s="103">
        <v>1</v>
      </c>
      <c r="N258" s="103">
        <v>569</v>
      </c>
      <c r="O258" s="104" t="s">
        <v>1687</v>
      </c>
      <c r="P258" s="103" t="s">
        <v>192</v>
      </c>
      <c r="Q258" s="103" t="s">
        <v>188</v>
      </c>
    </row>
    <row r="259" spans="1:17" ht="35.1" customHeight="1" x14ac:dyDescent="0.25">
      <c r="A259" s="118" t="str">
        <f t="shared" si="16"/>
        <v>1</v>
      </c>
      <c r="B259" s="118" t="str">
        <f t="shared" si="17"/>
        <v>7</v>
      </c>
      <c r="C259" s="118" t="str">
        <f t="shared" si="18"/>
        <v>1</v>
      </c>
      <c r="D259" s="118" t="str">
        <f t="shared" si="19"/>
        <v>4</v>
      </c>
      <c r="E259" s="118" t="str">
        <f t="shared" si="20"/>
        <v>55</v>
      </c>
      <c r="F259" s="118" t="str">
        <f t="shared" si="21"/>
        <v>0</v>
      </c>
      <c r="G259" s="118" t="str">
        <f t="shared" si="22"/>
        <v>1</v>
      </c>
      <c r="H259" s="34">
        <v>17145501</v>
      </c>
      <c r="I259" s="121" t="s">
        <v>1252</v>
      </c>
      <c r="J259" s="116">
        <v>146</v>
      </c>
      <c r="K259" s="116" t="s">
        <v>192</v>
      </c>
      <c r="L259" s="116" t="s">
        <v>188</v>
      </c>
      <c r="M259" s="116">
        <v>1</v>
      </c>
      <c r="N259" s="116">
        <v>569</v>
      </c>
      <c r="O259" s="117" t="s">
        <v>1687</v>
      </c>
      <c r="P259" s="116" t="s">
        <v>192</v>
      </c>
      <c r="Q259" s="116" t="s">
        <v>188</v>
      </c>
    </row>
    <row r="260" spans="1:17" ht="35.1" customHeight="1" x14ac:dyDescent="0.25">
      <c r="A260" s="107" t="str">
        <f t="shared" si="16"/>
        <v>1</v>
      </c>
      <c r="B260" s="107" t="str">
        <f t="shared" si="17"/>
        <v>7</v>
      </c>
      <c r="C260" s="107" t="str">
        <f t="shared" si="18"/>
        <v>1</v>
      </c>
      <c r="D260" s="107" t="str">
        <f t="shared" si="19"/>
        <v>4</v>
      </c>
      <c r="E260" s="107" t="str">
        <f t="shared" si="20"/>
        <v>56</v>
      </c>
      <c r="F260" s="107" t="str">
        <f t="shared" si="21"/>
        <v>0</v>
      </c>
      <c r="G260" s="107" t="str">
        <f t="shared" si="22"/>
        <v>1</v>
      </c>
      <c r="H260" s="101">
        <v>17145601</v>
      </c>
      <c r="I260" s="109" t="s">
        <v>1507</v>
      </c>
      <c r="J260" s="103">
        <v>146</v>
      </c>
      <c r="K260" s="103" t="s">
        <v>192</v>
      </c>
      <c r="L260" s="103" t="s">
        <v>188</v>
      </c>
      <c r="M260" s="103">
        <v>1</v>
      </c>
      <c r="N260" s="103">
        <v>569</v>
      </c>
      <c r="O260" s="104" t="s">
        <v>1687</v>
      </c>
      <c r="P260" s="103" t="s">
        <v>192</v>
      </c>
      <c r="Q260" s="103" t="s">
        <v>188</v>
      </c>
    </row>
    <row r="261" spans="1:17" ht="35.1" customHeight="1" x14ac:dyDescent="0.25">
      <c r="A261" s="118" t="str">
        <f t="shared" si="16"/>
        <v>1</v>
      </c>
      <c r="B261" s="118" t="str">
        <f t="shared" si="17"/>
        <v>7</v>
      </c>
      <c r="C261" s="118" t="str">
        <f t="shared" si="18"/>
        <v>1</v>
      </c>
      <c r="D261" s="118" t="str">
        <f t="shared" si="19"/>
        <v>4</v>
      </c>
      <c r="E261" s="118" t="str">
        <f t="shared" si="20"/>
        <v>57</v>
      </c>
      <c r="F261" s="118" t="str">
        <f t="shared" si="21"/>
        <v>0</v>
      </c>
      <c r="G261" s="118" t="str">
        <f t="shared" si="22"/>
        <v>1</v>
      </c>
      <c r="H261" s="34">
        <v>17145701</v>
      </c>
      <c r="I261" s="122" t="s">
        <v>1253</v>
      </c>
      <c r="J261" s="116">
        <v>146</v>
      </c>
      <c r="K261" s="116" t="s">
        <v>192</v>
      </c>
      <c r="L261" s="116" t="s">
        <v>188</v>
      </c>
      <c r="M261" s="116">
        <v>1</v>
      </c>
      <c r="N261" s="116">
        <v>569</v>
      </c>
      <c r="O261" s="117" t="s">
        <v>1687</v>
      </c>
      <c r="P261" s="116" t="s">
        <v>192</v>
      </c>
      <c r="Q261" s="116" t="s">
        <v>188</v>
      </c>
    </row>
    <row r="262" spans="1:17" ht="35.1" customHeight="1" x14ac:dyDescent="0.25">
      <c r="A262" s="107" t="str">
        <f t="shared" si="16"/>
        <v>1</v>
      </c>
      <c r="B262" s="107" t="str">
        <f t="shared" si="17"/>
        <v>7</v>
      </c>
      <c r="C262" s="107" t="str">
        <f t="shared" si="18"/>
        <v>1</v>
      </c>
      <c r="D262" s="107" t="str">
        <f t="shared" si="19"/>
        <v>4</v>
      </c>
      <c r="E262" s="107" t="str">
        <f t="shared" si="20"/>
        <v>58</v>
      </c>
      <c r="F262" s="107" t="str">
        <f t="shared" si="21"/>
        <v>0</v>
      </c>
      <c r="G262" s="107" t="str">
        <f t="shared" si="22"/>
        <v>1</v>
      </c>
      <c r="H262" s="101">
        <v>17145801</v>
      </c>
      <c r="I262" s="111" t="s">
        <v>1508</v>
      </c>
      <c r="J262" s="103">
        <v>146</v>
      </c>
      <c r="K262" s="103" t="s">
        <v>192</v>
      </c>
      <c r="L262" s="103" t="s">
        <v>188</v>
      </c>
      <c r="M262" s="103">
        <v>1</v>
      </c>
      <c r="N262" s="103">
        <v>569</v>
      </c>
      <c r="O262" s="104" t="s">
        <v>1687</v>
      </c>
      <c r="P262" s="103" t="s">
        <v>192</v>
      </c>
      <c r="Q262" s="103" t="s">
        <v>188</v>
      </c>
    </row>
    <row r="263" spans="1:17" ht="35.1" customHeight="1" x14ac:dyDescent="0.25">
      <c r="A263" s="118" t="str">
        <f t="shared" si="16"/>
        <v>1</v>
      </c>
      <c r="B263" s="118" t="str">
        <f t="shared" si="17"/>
        <v>7</v>
      </c>
      <c r="C263" s="118" t="str">
        <f t="shared" si="18"/>
        <v>1</v>
      </c>
      <c r="D263" s="118" t="str">
        <f t="shared" si="19"/>
        <v>4</v>
      </c>
      <c r="E263" s="118" t="str">
        <f t="shared" si="20"/>
        <v>59</v>
      </c>
      <c r="F263" s="118" t="str">
        <f t="shared" si="21"/>
        <v>0</v>
      </c>
      <c r="G263" s="118" t="str">
        <f t="shared" si="22"/>
        <v>1</v>
      </c>
      <c r="H263" s="34">
        <v>17145901</v>
      </c>
      <c r="I263" s="122" t="s">
        <v>1255</v>
      </c>
      <c r="J263" s="116">
        <v>146</v>
      </c>
      <c r="K263" s="116" t="s">
        <v>192</v>
      </c>
      <c r="L263" s="116" t="s">
        <v>188</v>
      </c>
      <c r="M263" s="116">
        <v>1</v>
      </c>
      <c r="N263" s="116">
        <v>569</v>
      </c>
      <c r="O263" s="117" t="s">
        <v>1687</v>
      </c>
      <c r="P263" s="116" t="s">
        <v>192</v>
      </c>
      <c r="Q263" s="116" t="s">
        <v>188</v>
      </c>
    </row>
    <row r="264" spans="1:17" ht="35.1" customHeight="1" x14ac:dyDescent="0.25">
      <c r="A264" s="107" t="str">
        <f t="shared" si="16"/>
        <v>1</v>
      </c>
      <c r="B264" s="107" t="str">
        <f t="shared" si="17"/>
        <v>7</v>
      </c>
      <c r="C264" s="107" t="str">
        <f t="shared" si="18"/>
        <v>1</v>
      </c>
      <c r="D264" s="107" t="str">
        <f t="shared" si="19"/>
        <v>4</v>
      </c>
      <c r="E264" s="107" t="str">
        <f t="shared" si="20"/>
        <v>99</v>
      </c>
      <c r="F264" s="107" t="str">
        <f t="shared" si="21"/>
        <v>0</v>
      </c>
      <c r="G264" s="107" t="str">
        <f t="shared" si="22"/>
        <v>1</v>
      </c>
      <c r="H264" s="101">
        <v>17149901</v>
      </c>
      <c r="I264" s="109" t="s">
        <v>529</v>
      </c>
      <c r="J264" s="103">
        <v>146</v>
      </c>
      <c r="K264" s="103" t="s">
        <v>192</v>
      </c>
      <c r="L264" s="103" t="s">
        <v>188</v>
      </c>
      <c r="M264" s="103">
        <v>1</v>
      </c>
      <c r="N264" s="103">
        <v>569</v>
      </c>
      <c r="O264" s="104" t="s">
        <v>1687</v>
      </c>
      <c r="P264" s="103" t="s">
        <v>192</v>
      </c>
      <c r="Q264" s="103" t="s">
        <v>188</v>
      </c>
    </row>
    <row r="265" spans="1:17" ht="35.1" customHeight="1" x14ac:dyDescent="0.25">
      <c r="A265" s="118" t="str">
        <f t="shared" si="16"/>
        <v>1</v>
      </c>
      <c r="B265" s="118" t="str">
        <f t="shared" si="17"/>
        <v>7</v>
      </c>
      <c r="C265" s="118" t="str">
        <f t="shared" si="18"/>
        <v>1</v>
      </c>
      <c r="D265" s="118" t="str">
        <f t="shared" si="19"/>
        <v>5</v>
      </c>
      <c r="E265" s="118" t="str">
        <f t="shared" si="20"/>
        <v>50</v>
      </c>
      <c r="F265" s="118" t="str">
        <f t="shared" si="21"/>
        <v>0</v>
      </c>
      <c r="G265" s="118" t="str">
        <f t="shared" si="22"/>
        <v>1</v>
      </c>
      <c r="H265" s="34">
        <v>17155001</v>
      </c>
      <c r="I265" s="121" t="s">
        <v>1230</v>
      </c>
      <c r="J265" s="116">
        <v>166</v>
      </c>
      <c r="K265" s="116" t="s">
        <v>192</v>
      </c>
      <c r="L265" s="116" t="s">
        <v>188</v>
      </c>
      <c r="M265" s="116">
        <v>1</v>
      </c>
      <c r="N265" s="116">
        <v>542</v>
      </c>
      <c r="O265" s="117" t="s">
        <v>1687</v>
      </c>
      <c r="P265" s="116" t="s">
        <v>192</v>
      </c>
      <c r="Q265" s="116" t="s">
        <v>188</v>
      </c>
    </row>
    <row r="266" spans="1:17" ht="35.1" customHeight="1" x14ac:dyDescent="0.25">
      <c r="A266" s="118" t="str">
        <f t="shared" si="16"/>
        <v>1</v>
      </c>
      <c r="B266" s="118" t="str">
        <f t="shared" si="17"/>
        <v>7</v>
      </c>
      <c r="C266" s="118" t="str">
        <f t="shared" si="18"/>
        <v>1</v>
      </c>
      <c r="D266" s="118" t="str">
        <f t="shared" si="19"/>
        <v>5</v>
      </c>
      <c r="E266" s="118" t="str">
        <f t="shared" si="20"/>
        <v>50</v>
      </c>
      <c r="F266" s="118" t="str">
        <f t="shared" si="21"/>
        <v>0</v>
      </c>
      <c r="G266" s="118" t="str">
        <f t="shared" si="22"/>
        <v>1</v>
      </c>
      <c r="H266" s="34">
        <v>17155001</v>
      </c>
      <c r="I266" s="121" t="s">
        <v>1230</v>
      </c>
      <c r="J266" s="116">
        <v>167</v>
      </c>
      <c r="K266" s="116" t="s">
        <v>192</v>
      </c>
      <c r="L266" s="116" t="s">
        <v>1337</v>
      </c>
      <c r="M266" s="116">
        <v>1</v>
      </c>
      <c r="N266" s="116">
        <v>542</v>
      </c>
      <c r="O266" s="117" t="s">
        <v>1687</v>
      </c>
      <c r="P266" s="116" t="s">
        <v>192</v>
      </c>
      <c r="Q266" s="116" t="s">
        <v>188</v>
      </c>
    </row>
    <row r="267" spans="1:17" ht="35.1" customHeight="1" x14ac:dyDescent="0.25">
      <c r="A267" s="107" t="str">
        <f t="shared" si="16"/>
        <v>1</v>
      </c>
      <c r="B267" s="107" t="str">
        <f t="shared" si="17"/>
        <v>7</v>
      </c>
      <c r="C267" s="107" t="str">
        <f t="shared" si="18"/>
        <v>1</v>
      </c>
      <c r="D267" s="107" t="str">
        <f t="shared" si="19"/>
        <v>5</v>
      </c>
      <c r="E267" s="107" t="str">
        <f t="shared" si="20"/>
        <v>51</v>
      </c>
      <c r="F267" s="107" t="str">
        <f t="shared" si="21"/>
        <v>0</v>
      </c>
      <c r="G267" s="107" t="str">
        <f t="shared" si="22"/>
        <v>1</v>
      </c>
      <c r="H267" s="101">
        <v>17155101</v>
      </c>
      <c r="I267" s="109" t="s">
        <v>1576</v>
      </c>
      <c r="J267" s="103"/>
      <c r="K267" s="103"/>
      <c r="L267" s="103"/>
      <c r="M267" s="103">
        <v>1</v>
      </c>
      <c r="N267" s="103">
        <v>541</v>
      </c>
      <c r="O267" s="104" t="s">
        <v>1687</v>
      </c>
      <c r="P267" s="103" t="s">
        <v>192</v>
      </c>
      <c r="Q267" s="103" t="s">
        <v>188</v>
      </c>
    </row>
    <row r="268" spans="1:17" ht="35.1" customHeight="1" x14ac:dyDescent="0.25">
      <c r="A268" s="118" t="str">
        <f t="shared" si="16"/>
        <v>1</v>
      </c>
      <c r="B268" s="118" t="str">
        <f t="shared" si="17"/>
        <v>7</v>
      </c>
      <c r="C268" s="118" t="str">
        <f t="shared" si="18"/>
        <v>1</v>
      </c>
      <c r="D268" s="118" t="str">
        <f t="shared" si="19"/>
        <v>5</v>
      </c>
      <c r="E268" s="118" t="str">
        <f t="shared" si="20"/>
        <v>52</v>
      </c>
      <c r="F268" s="118" t="str">
        <f t="shared" si="21"/>
        <v>0</v>
      </c>
      <c r="G268" s="118" t="str">
        <f t="shared" si="22"/>
        <v>1</v>
      </c>
      <c r="H268" s="34">
        <v>17155201</v>
      </c>
      <c r="I268" s="121" t="s">
        <v>1577</v>
      </c>
      <c r="J268" s="116"/>
      <c r="K268" s="116"/>
      <c r="L268" s="116"/>
      <c r="M268" s="116">
        <v>1</v>
      </c>
      <c r="N268" s="116">
        <v>543</v>
      </c>
      <c r="O268" s="117" t="s">
        <v>1687</v>
      </c>
      <c r="P268" s="116" t="s">
        <v>192</v>
      </c>
      <c r="Q268" s="116" t="s">
        <v>188</v>
      </c>
    </row>
    <row r="269" spans="1:17" ht="35.1" customHeight="1" x14ac:dyDescent="0.25">
      <c r="A269" s="107" t="str">
        <f t="shared" si="16"/>
        <v>1</v>
      </c>
      <c r="B269" s="107" t="str">
        <f t="shared" si="17"/>
        <v>7</v>
      </c>
      <c r="C269" s="107" t="str">
        <f t="shared" si="18"/>
        <v>1</v>
      </c>
      <c r="D269" s="107" t="str">
        <f t="shared" si="19"/>
        <v>6</v>
      </c>
      <c r="E269" s="107" t="str">
        <f t="shared" si="20"/>
        <v>50</v>
      </c>
      <c r="F269" s="107" t="str">
        <f t="shared" si="21"/>
        <v>0</v>
      </c>
      <c r="G269" s="107" t="str">
        <f t="shared" si="22"/>
        <v>1</v>
      </c>
      <c r="H269" s="101">
        <v>17165001</v>
      </c>
      <c r="I269" s="109" t="s">
        <v>683</v>
      </c>
      <c r="J269" s="103">
        <v>129</v>
      </c>
      <c r="K269" s="103" t="s">
        <v>192</v>
      </c>
      <c r="L269" s="103" t="s">
        <v>188</v>
      </c>
      <c r="M269" s="103">
        <v>1</v>
      </c>
      <c r="N269" s="103">
        <v>660</v>
      </c>
      <c r="O269" s="104" t="s">
        <v>1687</v>
      </c>
      <c r="P269" s="103" t="s">
        <v>192</v>
      </c>
      <c r="Q269" s="103" t="s">
        <v>188</v>
      </c>
    </row>
    <row r="270" spans="1:17" ht="35.1" customHeight="1" x14ac:dyDescent="0.25">
      <c r="A270" s="118" t="str">
        <f t="shared" si="16"/>
        <v>1</v>
      </c>
      <c r="B270" s="118" t="str">
        <f t="shared" si="17"/>
        <v>7</v>
      </c>
      <c r="C270" s="118" t="str">
        <f t="shared" si="18"/>
        <v>1</v>
      </c>
      <c r="D270" s="118" t="str">
        <f t="shared" si="19"/>
        <v>7</v>
      </c>
      <c r="E270" s="118" t="str">
        <f t="shared" si="20"/>
        <v>50</v>
      </c>
      <c r="F270" s="118" t="str">
        <f t="shared" si="21"/>
        <v>0</v>
      </c>
      <c r="G270" s="118" t="str">
        <f t="shared" si="22"/>
        <v>1</v>
      </c>
      <c r="H270" s="34">
        <v>17175001</v>
      </c>
      <c r="I270" s="121" t="s">
        <v>1320</v>
      </c>
      <c r="J270" s="116">
        <v>123</v>
      </c>
      <c r="K270" s="116" t="s">
        <v>192</v>
      </c>
      <c r="L270" s="116" t="s">
        <v>188</v>
      </c>
      <c r="M270" s="116">
        <v>1</v>
      </c>
      <c r="N270" s="116">
        <v>631</v>
      </c>
      <c r="O270" s="117" t="s">
        <v>1687</v>
      </c>
      <c r="P270" s="116" t="s">
        <v>192</v>
      </c>
      <c r="Q270" s="116" t="s">
        <v>188</v>
      </c>
    </row>
    <row r="271" spans="1:17" ht="35.1" customHeight="1" x14ac:dyDescent="0.25">
      <c r="A271" s="107" t="str">
        <f t="shared" si="16"/>
        <v>1</v>
      </c>
      <c r="B271" s="107" t="str">
        <f t="shared" si="17"/>
        <v>7</v>
      </c>
      <c r="C271" s="107" t="str">
        <f t="shared" si="18"/>
        <v>1</v>
      </c>
      <c r="D271" s="107" t="str">
        <f t="shared" si="19"/>
        <v>7</v>
      </c>
      <c r="E271" s="107" t="str">
        <f t="shared" si="20"/>
        <v>51</v>
      </c>
      <c r="F271" s="107" t="str">
        <f t="shared" si="21"/>
        <v>0</v>
      </c>
      <c r="G271" s="107" t="str">
        <f t="shared" si="22"/>
        <v>1</v>
      </c>
      <c r="H271" s="101">
        <v>17175101</v>
      </c>
      <c r="I271" s="109" t="s">
        <v>1509</v>
      </c>
      <c r="J271" s="103">
        <v>122</v>
      </c>
      <c r="K271" s="103" t="s">
        <v>192</v>
      </c>
      <c r="L271" s="103" t="s">
        <v>188</v>
      </c>
      <c r="M271" s="103">
        <v>1</v>
      </c>
      <c r="N271" s="103">
        <v>570</v>
      </c>
      <c r="O271" s="104" t="s">
        <v>1687</v>
      </c>
      <c r="P271" s="103" t="s">
        <v>192</v>
      </c>
      <c r="Q271" s="103" t="s">
        <v>188</v>
      </c>
    </row>
    <row r="272" spans="1:17" ht="35.1" customHeight="1" x14ac:dyDescent="0.25">
      <c r="A272" s="118" t="str">
        <f t="shared" si="16"/>
        <v>1</v>
      </c>
      <c r="B272" s="118" t="str">
        <f t="shared" si="17"/>
        <v>7</v>
      </c>
      <c r="C272" s="118" t="str">
        <f t="shared" si="18"/>
        <v>1</v>
      </c>
      <c r="D272" s="118" t="str">
        <f t="shared" si="19"/>
        <v>7</v>
      </c>
      <c r="E272" s="118" t="str">
        <f t="shared" si="20"/>
        <v>52</v>
      </c>
      <c r="F272" s="118" t="str">
        <f t="shared" si="21"/>
        <v>0</v>
      </c>
      <c r="G272" s="118" t="str">
        <f t="shared" si="22"/>
        <v>1</v>
      </c>
      <c r="H272" s="34">
        <v>17175201</v>
      </c>
      <c r="I272" s="121" t="s">
        <v>1510</v>
      </c>
      <c r="J272" s="116">
        <v>142</v>
      </c>
      <c r="K272" s="116" t="s">
        <v>192</v>
      </c>
      <c r="L272" s="116" t="s">
        <v>188</v>
      </c>
      <c r="M272" s="116">
        <v>1</v>
      </c>
      <c r="N272" s="116">
        <v>665</v>
      </c>
      <c r="O272" s="117" t="s">
        <v>1687</v>
      </c>
      <c r="P272" s="116" t="s">
        <v>192</v>
      </c>
      <c r="Q272" s="116" t="s">
        <v>188</v>
      </c>
    </row>
    <row r="273" spans="1:17" ht="35.1" customHeight="1" x14ac:dyDescent="0.25">
      <c r="A273" s="107" t="str">
        <f t="shared" si="16"/>
        <v>1</v>
      </c>
      <c r="B273" s="107" t="str">
        <f t="shared" si="17"/>
        <v>7</v>
      </c>
      <c r="C273" s="107" t="str">
        <f t="shared" si="18"/>
        <v>1</v>
      </c>
      <c r="D273" s="107" t="str">
        <f t="shared" si="19"/>
        <v>7</v>
      </c>
      <c r="E273" s="107" t="str">
        <f t="shared" si="20"/>
        <v>53</v>
      </c>
      <c r="F273" s="107" t="str">
        <f t="shared" si="21"/>
        <v>0</v>
      </c>
      <c r="G273" s="107" t="str">
        <f t="shared" si="22"/>
        <v>1</v>
      </c>
      <c r="H273" s="101">
        <v>17175301</v>
      </c>
      <c r="I273" s="109" t="s">
        <v>1256</v>
      </c>
      <c r="J273" s="103">
        <v>124</v>
      </c>
      <c r="K273" s="103" t="s">
        <v>192</v>
      </c>
      <c r="L273" s="103" t="s">
        <v>188</v>
      </c>
      <c r="M273" s="103">
        <v>1</v>
      </c>
      <c r="N273" s="103">
        <v>700</v>
      </c>
      <c r="O273" s="104" t="s">
        <v>1687</v>
      </c>
      <c r="P273" s="103" t="s">
        <v>192</v>
      </c>
      <c r="Q273" s="103" t="s">
        <v>188</v>
      </c>
    </row>
    <row r="274" spans="1:17" ht="46.5" customHeight="1" x14ac:dyDescent="0.25">
      <c r="A274" s="118" t="str">
        <f t="shared" si="16"/>
        <v>1</v>
      </c>
      <c r="B274" s="118" t="str">
        <f t="shared" si="17"/>
        <v>7</v>
      </c>
      <c r="C274" s="118" t="str">
        <f t="shared" si="18"/>
        <v>1</v>
      </c>
      <c r="D274" s="118" t="str">
        <f t="shared" si="19"/>
        <v>7</v>
      </c>
      <c r="E274" s="118" t="str">
        <f t="shared" si="20"/>
        <v>54</v>
      </c>
      <c r="F274" s="118" t="str">
        <f t="shared" si="21"/>
        <v>0</v>
      </c>
      <c r="G274" s="118" t="str">
        <f t="shared" si="22"/>
        <v>1</v>
      </c>
      <c r="H274" s="34">
        <v>17175401</v>
      </c>
      <c r="I274" s="121" t="s">
        <v>1511</v>
      </c>
      <c r="J274" s="116">
        <v>124</v>
      </c>
      <c r="K274" s="116" t="s">
        <v>192</v>
      </c>
      <c r="L274" s="116" t="s">
        <v>188</v>
      </c>
      <c r="M274" s="116">
        <v>1</v>
      </c>
      <c r="N274" s="116">
        <v>700</v>
      </c>
      <c r="O274" s="117" t="s">
        <v>1687</v>
      </c>
      <c r="P274" s="116" t="s">
        <v>192</v>
      </c>
      <c r="Q274" s="116" t="s">
        <v>188</v>
      </c>
    </row>
    <row r="275" spans="1:17" ht="46.5" customHeight="1" x14ac:dyDescent="0.25">
      <c r="A275" s="107" t="str">
        <f>MID($H275,1,1)</f>
        <v>1</v>
      </c>
      <c r="B275" s="107" t="str">
        <f>MID($H275,2,1)</f>
        <v>7</v>
      </c>
      <c r="C275" s="107" t="str">
        <f>MID($H275,3,1)</f>
        <v>1</v>
      </c>
      <c r="D275" s="107" t="str">
        <f>MID($H275,4,1)</f>
        <v>7</v>
      </c>
      <c r="E275" s="107" t="str">
        <f>MID($H275,5,2)</f>
        <v>99</v>
      </c>
      <c r="F275" s="107" t="str">
        <f>MID($H275,7,1)</f>
        <v>0</v>
      </c>
      <c r="G275" s="107" t="str">
        <f>MID($H275,8,1)</f>
        <v>1</v>
      </c>
      <c r="H275" s="101">
        <v>17179901</v>
      </c>
      <c r="I275" s="109" t="s">
        <v>1351</v>
      </c>
      <c r="J275" s="103">
        <v>124</v>
      </c>
      <c r="K275" s="103" t="s">
        <v>192</v>
      </c>
      <c r="L275" s="103" t="s">
        <v>188</v>
      </c>
      <c r="M275" s="103">
        <v>1</v>
      </c>
      <c r="N275" s="103">
        <v>700</v>
      </c>
      <c r="O275" s="104" t="s">
        <v>1687</v>
      </c>
      <c r="P275" s="103" t="s">
        <v>192</v>
      </c>
      <c r="Q275" s="103" t="s">
        <v>1733</v>
      </c>
    </row>
    <row r="276" spans="1:17" ht="46.5" customHeight="1" x14ac:dyDescent="0.25">
      <c r="A276" s="107" t="str">
        <f>MID($H276,1,1)</f>
        <v>1</v>
      </c>
      <c r="B276" s="107" t="str">
        <f>MID($H276,2,1)</f>
        <v>7</v>
      </c>
      <c r="C276" s="107" t="str">
        <f>MID($H276,3,1)</f>
        <v>1</v>
      </c>
      <c r="D276" s="107" t="str">
        <f>MID($H276,4,1)</f>
        <v>7</v>
      </c>
      <c r="E276" s="107" t="str">
        <f>MID($H276,5,2)</f>
        <v>99</v>
      </c>
      <c r="F276" s="107" t="str">
        <f>MID($H276,7,1)</f>
        <v>0</v>
      </c>
      <c r="G276" s="107" t="str">
        <f>MID($H276,8,1)</f>
        <v>1</v>
      </c>
      <c r="H276" s="101">
        <v>17179901</v>
      </c>
      <c r="I276" s="109" t="s">
        <v>1351</v>
      </c>
      <c r="J276" s="103">
        <v>124</v>
      </c>
      <c r="K276" s="103" t="s">
        <v>192</v>
      </c>
      <c r="L276" s="103" t="s">
        <v>188</v>
      </c>
      <c r="M276" s="103">
        <v>1</v>
      </c>
      <c r="N276" s="103">
        <v>700</v>
      </c>
      <c r="O276" s="104" t="s">
        <v>1742</v>
      </c>
      <c r="P276" s="103" t="s">
        <v>192</v>
      </c>
      <c r="Q276" s="103" t="s">
        <v>1337</v>
      </c>
    </row>
    <row r="277" spans="1:17" ht="35.1" customHeight="1" x14ac:dyDescent="0.25">
      <c r="A277" s="118" t="str">
        <f t="shared" ref="A277:A360" si="23">MID($H277,1,1)</f>
        <v>1</v>
      </c>
      <c r="B277" s="118" t="str">
        <f t="shared" ref="B277:B360" si="24">MID($H277,2,1)</f>
        <v>7</v>
      </c>
      <c r="C277" s="118" t="str">
        <f t="shared" ref="C277:C360" si="25">MID($H277,3,1)</f>
        <v>1</v>
      </c>
      <c r="D277" s="118" t="str">
        <f t="shared" ref="D277:D360" si="26">MID($H277,4,1)</f>
        <v>9</v>
      </c>
      <c r="E277" s="118" t="str">
        <f t="shared" ref="E277:E360" si="27">MID($H277,5,2)</f>
        <v>53</v>
      </c>
      <c r="F277" s="118" t="str">
        <f t="shared" ref="F277:F360" si="28">MID($H277,7,1)</f>
        <v>0</v>
      </c>
      <c r="G277" s="118" t="str">
        <f t="shared" ref="G277:G360" si="29">MID($H277,8,1)</f>
        <v>1</v>
      </c>
      <c r="H277" s="34">
        <v>17195301</v>
      </c>
      <c r="I277" s="121" t="s">
        <v>1703</v>
      </c>
      <c r="J277" s="116">
        <v>165</v>
      </c>
      <c r="K277" s="120" t="s">
        <v>192</v>
      </c>
      <c r="L277" s="116" t="s">
        <v>188</v>
      </c>
      <c r="M277" s="116">
        <v>1</v>
      </c>
      <c r="N277" s="116">
        <v>712</v>
      </c>
      <c r="O277" s="117" t="s">
        <v>1687</v>
      </c>
      <c r="P277" s="120" t="s">
        <v>192</v>
      </c>
      <c r="Q277" s="116" t="s">
        <v>188</v>
      </c>
    </row>
    <row r="278" spans="1:17" ht="35.1" customHeight="1" x14ac:dyDescent="0.25">
      <c r="A278" s="107" t="str">
        <f t="shared" si="23"/>
        <v>1</v>
      </c>
      <c r="B278" s="107" t="str">
        <f t="shared" si="24"/>
        <v>7</v>
      </c>
      <c r="C278" s="107" t="str">
        <f t="shared" si="25"/>
        <v>1</v>
      </c>
      <c r="D278" s="107" t="str">
        <f t="shared" si="26"/>
        <v>9</v>
      </c>
      <c r="E278" s="107" t="str">
        <f t="shared" si="27"/>
        <v>54</v>
      </c>
      <c r="F278" s="107" t="str">
        <f t="shared" si="28"/>
        <v>2</v>
      </c>
      <c r="G278" s="107" t="str">
        <f t="shared" si="29"/>
        <v>1</v>
      </c>
      <c r="H278" s="163">
        <v>17195421</v>
      </c>
      <c r="I278" s="164" t="s">
        <v>1231</v>
      </c>
      <c r="J278" s="158">
        <v>163</v>
      </c>
      <c r="K278" s="165" t="s">
        <v>192</v>
      </c>
      <c r="L278" s="158" t="s">
        <v>188</v>
      </c>
      <c r="M278" s="158">
        <v>1</v>
      </c>
      <c r="N278" s="158">
        <v>713</v>
      </c>
      <c r="O278" s="166" t="s">
        <v>1691</v>
      </c>
      <c r="P278" s="165" t="s">
        <v>192</v>
      </c>
      <c r="Q278" s="158" t="s">
        <v>188</v>
      </c>
    </row>
    <row r="279" spans="1:17" ht="35.1" customHeight="1" x14ac:dyDescent="0.25">
      <c r="A279" s="107" t="str">
        <f t="shared" si="23"/>
        <v>1</v>
      </c>
      <c r="B279" s="107" t="str">
        <f t="shared" si="24"/>
        <v>7</v>
      </c>
      <c r="C279" s="107" t="str">
        <f t="shared" si="25"/>
        <v>1</v>
      </c>
      <c r="D279" s="107" t="str">
        <f t="shared" si="26"/>
        <v>9</v>
      </c>
      <c r="E279" s="107" t="str">
        <f t="shared" si="27"/>
        <v>54</v>
      </c>
      <c r="F279" s="107" t="str">
        <f t="shared" si="28"/>
        <v>2</v>
      </c>
      <c r="G279" s="107" t="str">
        <f t="shared" si="29"/>
        <v>1</v>
      </c>
      <c r="H279" s="101">
        <v>17195421</v>
      </c>
      <c r="I279" s="109" t="s">
        <v>1231</v>
      </c>
      <c r="J279" s="103">
        <v>163</v>
      </c>
      <c r="K279" s="110" t="s">
        <v>192</v>
      </c>
      <c r="L279" s="103" t="s">
        <v>188</v>
      </c>
      <c r="M279" s="103">
        <v>1</v>
      </c>
      <c r="N279" s="103">
        <v>700</v>
      </c>
      <c r="O279" s="112" t="s">
        <v>1691</v>
      </c>
      <c r="P279" s="110" t="s">
        <v>192</v>
      </c>
      <c r="Q279" s="103" t="s">
        <v>1337</v>
      </c>
    </row>
    <row r="280" spans="1:17" ht="35.1" customHeight="1" x14ac:dyDescent="0.25">
      <c r="A280" s="118" t="str">
        <f t="shared" si="23"/>
        <v>1</v>
      </c>
      <c r="B280" s="118" t="str">
        <f t="shared" si="24"/>
        <v>7</v>
      </c>
      <c r="C280" s="118" t="str">
        <f t="shared" si="25"/>
        <v>1</v>
      </c>
      <c r="D280" s="118" t="str">
        <f t="shared" si="26"/>
        <v>9</v>
      </c>
      <c r="E280" s="118" t="str">
        <f t="shared" si="27"/>
        <v>55</v>
      </c>
      <c r="F280" s="118" t="str">
        <f t="shared" si="28"/>
        <v>0</v>
      </c>
      <c r="G280" s="118" t="str">
        <f t="shared" si="29"/>
        <v>1</v>
      </c>
      <c r="H280" s="34">
        <v>17195501</v>
      </c>
      <c r="I280" s="123" t="s">
        <v>1257</v>
      </c>
      <c r="J280" s="124">
        <v>165</v>
      </c>
      <c r="K280" s="116" t="s">
        <v>192</v>
      </c>
      <c r="L280" s="116" t="s">
        <v>188</v>
      </c>
      <c r="M280" s="116">
        <v>1</v>
      </c>
      <c r="N280" s="116">
        <v>749</v>
      </c>
      <c r="O280" s="117" t="s">
        <v>1687</v>
      </c>
      <c r="P280" s="120" t="s">
        <v>192</v>
      </c>
      <c r="Q280" s="116" t="s">
        <v>1337</v>
      </c>
    </row>
    <row r="281" spans="1:17" ht="35.1" customHeight="1" x14ac:dyDescent="0.25">
      <c r="A281" s="118" t="str">
        <f t="shared" si="23"/>
        <v>1</v>
      </c>
      <c r="B281" s="118" t="str">
        <f t="shared" si="24"/>
        <v>7</v>
      </c>
      <c r="C281" s="118" t="str">
        <f t="shared" si="25"/>
        <v>1</v>
      </c>
      <c r="D281" s="118" t="str">
        <f t="shared" si="26"/>
        <v>9</v>
      </c>
      <c r="E281" s="118" t="str">
        <f t="shared" si="27"/>
        <v>55</v>
      </c>
      <c r="F281" s="118" t="str">
        <f t="shared" si="28"/>
        <v>0</v>
      </c>
      <c r="G281" s="118" t="str">
        <f t="shared" si="29"/>
        <v>1</v>
      </c>
      <c r="H281" s="167">
        <v>17195501</v>
      </c>
      <c r="I281" s="168" t="s">
        <v>1257</v>
      </c>
      <c r="J281" s="169">
        <v>165</v>
      </c>
      <c r="K281" s="157" t="s">
        <v>192</v>
      </c>
      <c r="L281" s="157" t="s">
        <v>188</v>
      </c>
      <c r="M281" s="157">
        <v>1</v>
      </c>
      <c r="N281" s="157">
        <v>713</v>
      </c>
      <c r="O281" s="170" t="s">
        <v>1687</v>
      </c>
      <c r="P281" s="171" t="s">
        <v>192</v>
      </c>
      <c r="Q281" s="157" t="s">
        <v>1337</v>
      </c>
    </row>
    <row r="282" spans="1:17" ht="48" customHeight="1" x14ac:dyDescent="0.25">
      <c r="A282" s="107" t="str">
        <f t="shared" si="23"/>
        <v>1</v>
      </c>
      <c r="B282" s="107" t="str">
        <f t="shared" si="24"/>
        <v>7</v>
      </c>
      <c r="C282" s="107" t="str">
        <f t="shared" si="25"/>
        <v>1</v>
      </c>
      <c r="D282" s="107" t="str">
        <f t="shared" si="26"/>
        <v>9</v>
      </c>
      <c r="E282" s="107" t="str">
        <f t="shared" si="27"/>
        <v>56</v>
      </c>
      <c r="F282" s="107" t="str">
        <f t="shared" si="28"/>
        <v>0</v>
      </c>
      <c r="G282" s="107" t="str">
        <f t="shared" si="29"/>
        <v>1</v>
      </c>
      <c r="H282" s="101">
        <v>17195601</v>
      </c>
      <c r="I282" s="109" t="s">
        <v>1258</v>
      </c>
      <c r="J282" s="103">
        <v>107</v>
      </c>
      <c r="K282" s="110" t="s">
        <v>192</v>
      </c>
      <c r="L282" s="103" t="s">
        <v>188</v>
      </c>
      <c r="M282" s="103">
        <v>1</v>
      </c>
      <c r="N282" s="103">
        <v>544</v>
      </c>
      <c r="O282" s="104" t="s">
        <v>1687</v>
      </c>
      <c r="P282" s="110" t="s">
        <v>192</v>
      </c>
      <c r="Q282" s="103" t="s">
        <v>188</v>
      </c>
    </row>
    <row r="283" spans="1:17" ht="35.1" customHeight="1" x14ac:dyDescent="0.25">
      <c r="A283" s="118" t="str">
        <f t="shared" si="23"/>
        <v>1</v>
      </c>
      <c r="B283" s="118" t="str">
        <f t="shared" si="24"/>
        <v>7</v>
      </c>
      <c r="C283" s="118" t="str">
        <f t="shared" si="25"/>
        <v>1</v>
      </c>
      <c r="D283" s="118" t="str">
        <f t="shared" si="26"/>
        <v>9</v>
      </c>
      <c r="E283" s="118" t="str">
        <f t="shared" si="27"/>
        <v>57</v>
      </c>
      <c r="F283" s="118" t="str">
        <f t="shared" si="28"/>
        <v>0</v>
      </c>
      <c r="G283" s="118" t="str">
        <f t="shared" si="29"/>
        <v>1</v>
      </c>
      <c r="H283" s="34">
        <v>17195701</v>
      </c>
      <c r="I283" s="121" t="s">
        <v>1344</v>
      </c>
      <c r="J283" s="116">
        <v>164</v>
      </c>
      <c r="K283" s="120" t="s">
        <v>192</v>
      </c>
      <c r="L283" s="116" t="s">
        <v>188</v>
      </c>
      <c r="M283" s="116">
        <v>1</v>
      </c>
      <c r="N283" s="116">
        <v>706</v>
      </c>
      <c r="O283" s="117" t="s">
        <v>1687</v>
      </c>
      <c r="P283" s="120" t="s">
        <v>192</v>
      </c>
      <c r="Q283" s="116" t="s">
        <v>188</v>
      </c>
    </row>
    <row r="284" spans="1:17" ht="35.1" customHeight="1" x14ac:dyDescent="0.25">
      <c r="A284" s="107" t="str">
        <f t="shared" si="23"/>
        <v>1</v>
      </c>
      <c r="B284" s="107" t="str">
        <f t="shared" si="24"/>
        <v>7</v>
      </c>
      <c r="C284" s="107" t="str">
        <f t="shared" si="25"/>
        <v>1</v>
      </c>
      <c r="D284" s="107" t="str">
        <f t="shared" si="26"/>
        <v>9</v>
      </c>
      <c r="E284" s="107" t="str">
        <f t="shared" si="27"/>
        <v>58</v>
      </c>
      <c r="F284" s="107" t="str">
        <f t="shared" si="28"/>
        <v>0</v>
      </c>
      <c r="G284" s="107" t="str">
        <f t="shared" si="29"/>
        <v>1</v>
      </c>
      <c r="H284" s="101">
        <v>17195801</v>
      </c>
      <c r="I284" s="109" t="s">
        <v>1407</v>
      </c>
      <c r="J284" s="103">
        <v>170</v>
      </c>
      <c r="K284" s="110" t="s">
        <v>192</v>
      </c>
      <c r="L284" s="103" t="s">
        <v>188</v>
      </c>
      <c r="M284" s="103">
        <v>1</v>
      </c>
      <c r="N284" s="103">
        <v>501</v>
      </c>
      <c r="O284" s="104" t="s">
        <v>1687</v>
      </c>
      <c r="P284" s="110" t="s">
        <v>192</v>
      </c>
      <c r="Q284" s="103" t="s">
        <v>188</v>
      </c>
    </row>
    <row r="285" spans="1:17" ht="35.1" customHeight="1" x14ac:dyDescent="0.25">
      <c r="A285" s="118" t="str">
        <f t="shared" si="23"/>
        <v>1</v>
      </c>
      <c r="B285" s="118" t="str">
        <f t="shared" si="24"/>
        <v>7</v>
      </c>
      <c r="C285" s="118" t="str">
        <f t="shared" si="25"/>
        <v>1</v>
      </c>
      <c r="D285" s="118" t="str">
        <f t="shared" si="26"/>
        <v>9</v>
      </c>
      <c r="E285" s="118" t="str">
        <f t="shared" si="27"/>
        <v>59</v>
      </c>
      <c r="F285" s="118" t="str">
        <f t="shared" si="28"/>
        <v>0</v>
      </c>
      <c r="G285" s="118" t="str">
        <f t="shared" si="29"/>
        <v>1</v>
      </c>
      <c r="H285" s="34">
        <v>17195901</v>
      </c>
      <c r="I285" s="121" t="s">
        <v>1617</v>
      </c>
      <c r="J285" s="116"/>
      <c r="K285" s="120"/>
      <c r="L285" s="116"/>
      <c r="M285" s="116">
        <v>1</v>
      </c>
      <c r="N285" s="116">
        <v>714</v>
      </c>
      <c r="O285" s="117" t="s">
        <v>1687</v>
      </c>
      <c r="P285" s="120" t="s">
        <v>192</v>
      </c>
      <c r="Q285" s="116" t="s">
        <v>188</v>
      </c>
    </row>
    <row r="286" spans="1:17" ht="35.1" customHeight="1" x14ac:dyDescent="0.25">
      <c r="A286" s="107" t="str">
        <f t="shared" si="23"/>
        <v>1</v>
      </c>
      <c r="B286" s="107" t="str">
        <f t="shared" si="24"/>
        <v>7</v>
      </c>
      <c r="C286" s="107" t="str">
        <f t="shared" si="25"/>
        <v>1</v>
      </c>
      <c r="D286" s="107" t="str">
        <f t="shared" si="26"/>
        <v>9</v>
      </c>
      <c r="E286" s="107" t="str">
        <f t="shared" si="27"/>
        <v>60</v>
      </c>
      <c r="F286" s="107" t="str">
        <f t="shared" si="28"/>
        <v>0</v>
      </c>
      <c r="G286" s="107" t="str">
        <f t="shared" si="29"/>
        <v>1</v>
      </c>
      <c r="H286" s="101">
        <v>17196001</v>
      </c>
      <c r="I286" s="109" t="s">
        <v>1727</v>
      </c>
      <c r="J286" s="103"/>
      <c r="K286" s="110"/>
      <c r="L286" s="103"/>
      <c r="M286" s="103">
        <v>1</v>
      </c>
      <c r="N286" s="103">
        <v>719</v>
      </c>
      <c r="O286" s="104" t="s">
        <v>1687</v>
      </c>
      <c r="P286" s="110" t="s">
        <v>192</v>
      </c>
      <c r="Q286" s="103" t="s">
        <v>188</v>
      </c>
    </row>
    <row r="287" spans="1:17" ht="35.1" customHeight="1" x14ac:dyDescent="0.25">
      <c r="A287" s="118" t="str">
        <f t="shared" si="23"/>
        <v>1</v>
      </c>
      <c r="B287" s="118" t="str">
        <f t="shared" si="24"/>
        <v>7</v>
      </c>
      <c r="C287" s="118" t="str">
        <f t="shared" si="25"/>
        <v>1</v>
      </c>
      <c r="D287" s="118" t="str">
        <f t="shared" si="26"/>
        <v>9</v>
      </c>
      <c r="E287" s="118" t="str">
        <f t="shared" si="27"/>
        <v>61</v>
      </c>
      <c r="F287" s="118" t="str">
        <f t="shared" si="28"/>
        <v>0</v>
      </c>
      <c r="G287" s="118" t="str">
        <f t="shared" si="29"/>
        <v>1</v>
      </c>
      <c r="H287" s="39">
        <v>17196101</v>
      </c>
      <c r="I287" s="59" t="s">
        <v>1724</v>
      </c>
      <c r="J287" s="116">
        <v>136</v>
      </c>
      <c r="K287" s="54" t="s">
        <v>1545</v>
      </c>
      <c r="L287" s="55" t="s">
        <v>188</v>
      </c>
      <c r="M287" s="55">
        <v>1</v>
      </c>
      <c r="N287" s="55">
        <v>718</v>
      </c>
      <c r="O287" s="94" t="s">
        <v>1687</v>
      </c>
      <c r="P287" s="54" t="s">
        <v>1545</v>
      </c>
      <c r="Q287" s="55" t="s">
        <v>188</v>
      </c>
    </row>
    <row r="288" spans="1:17" ht="35.1" customHeight="1" x14ac:dyDescent="0.25">
      <c r="A288" s="107" t="str">
        <f t="shared" si="23"/>
        <v>1</v>
      </c>
      <c r="B288" s="107" t="str">
        <f t="shared" si="24"/>
        <v>7</v>
      </c>
      <c r="C288" s="107" t="str">
        <f t="shared" si="25"/>
        <v>1</v>
      </c>
      <c r="D288" s="107" t="str">
        <f t="shared" si="26"/>
        <v>9</v>
      </c>
      <c r="E288" s="107" t="str">
        <f t="shared" si="27"/>
        <v>99</v>
      </c>
      <c r="F288" s="107" t="str">
        <f t="shared" si="28"/>
        <v>0</v>
      </c>
      <c r="G288" s="107" t="str">
        <f t="shared" si="29"/>
        <v>1</v>
      </c>
      <c r="H288" s="101">
        <v>17199901</v>
      </c>
      <c r="I288" s="109" t="s">
        <v>1028</v>
      </c>
      <c r="J288" s="103">
        <v>170</v>
      </c>
      <c r="K288" s="110" t="s">
        <v>192</v>
      </c>
      <c r="L288" s="103" t="s">
        <v>1337</v>
      </c>
      <c r="M288" s="103">
        <v>1</v>
      </c>
      <c r="N288" s="103">
        <v>501</v>
      </c>
      <c r="O288" s="104" t="s">
        <v>1687</v>
      </c>
      <c r="P288" s="110" t="s">
        <v>192</v>
      </c>
      <c r="Q288" s="103" t="s">
        <v>1337</v>
      </c>
    </row>
    <row r="289" spans="1:18" ht="35.1" customHeight="1" x14ac:dyDescent="0.25">
      <c r="A289" s="107" t="str">
        <f t="shared" si="23"/>
        <v>1</v>
      </c>
      <c r="B289" s="107" t="str">
        <f t="shared" si="24"/>
        <v>7</v>
      </c>
      <c r="C289" s="107" t="str">
        <f t="shared" si="25"/>
        <v>1</v>
      </c>
      <c r="D289" s="107" t="str">
        <f t="shared" si="26"/>
        <v>9</v>
      </c>
      <c r="E289" s="107" t="str">
        <f t="shared" si="27"/>
        <v>99</v>
      </c>
      <c r="F289" s="107" t="str">
        <f t="shared" si="28"/>
        <v>0</v>
      </c>
      <c r="G289" s="107" t="str">
        <f t="shared" si="29"/>
        <v>1</v>
      </c>
      <c r="H289" s="101">
        <v>17199901</v>
      </c>
      <c r="I289" s="109" t="s">
        <v>1028</v>
      </c>
      <c r="J289" s="103">
        <v>160</v>
      </c>
      <c r="K289" s="110" t="s">
        <v>192</v>
      </c>
      <c r="L289" s="103" t="s">
        <v>1337</v>
      </c>
      <c r="M289" s="103">
        <v>1</v>
      </c>
      <c r="N289" s="103" t="s">
        <v>1704</v>
      </c>
      <c r="O289" s="112"/>
      <c r="P289" s="110"/>
      <c r="Q289" s="103"/>
      <c r="R289" s="126"/>
    </row>
    <row r="290" spans="1:18" ht="35.1" customHeight="1" x14ac:dyDescent="0.25">
      <c r="A290" s="107" t="str">
        <f t="shared" si="23"/>
        <v>1</v>
      </c>
      <c r="B290" s="107" t="str">
        <f t="shared" si="24"/>
        <v>7</v>
      </c>
      <c r="C290" s="107" t="str">
        <f t="shared" si="25"/>
        <v>1</v>
      </c>
      <c r="D290" s="107" t="str">
        <f t="shared" si="26"/>
        <v>9</v>
      </c>
      <c r="E290" s="107" t="str">
        <f t="shared" si="27"/>
        <v>99</v>
      </c>
      <c r="F290" s="107" t="str">
        <f t="shared" si="28"/>
        <v>0</v>
      </c>
      <c r="G290" s="107" t="str">
        <f t="shared" si="29"/>
        <v>1</v>
      </c>
      <c r="H290" s="101">
        <v>17199901</v>
      </c>
      <c r="I290" s="109" t="s">
        <v>1028</v>
      </c>
      <c r="J290" s="103">
        <v>161</v>
      </c>
      <c r="K290" s="110" t="s">
        <v>192</v>
      </c>
      <c r="L290" s="103" t="s">
        <v>1337</v>
      </c>
      <c r="M290" s="103">
        <v>1</v>
      </c>
      <c r="N290" s="103">
        <v>707</v>
      </c>
      <c r="O290" s="104" t="s">
        <v>1687</v>
      </c>
      <c r="P290" s="110" t="s">
        <v>192</v>
      </c>
      <c r="Q290" s="103" t="s">
        <v>1337</v>
      </c>
    </row>
    <row r="291" spans="1:18" ht="35.1" customHeight="1" x14ac:dyDescent="0.25">
      <c r="A291" s="107" t="str">
        <f t="shared" si="23"/>
        <v>1</v>
      </c>
      <c r="B291" s="107" t="str">
        <f t="shared" si="24"/>
        <v>7</v>
      </c>
      <c r="C291" s="107" t="str">
        <f t="shared" si="25"/>
        <v>1</v>
      </c>
      <c r="D291" s="107" t="str">
        <f t="shared" si="26"/>
        <v>9</v>
      </c>
      <c r="E291" s="107" t="str">
        <f t="shared" si="27"/>
        <v>99</v>
      </c>
      <c r="F291" s="107" t="str">
        <f t="shared" si="28"/>
        <v>0</v>
      </c>
      <c r="G291" s="107" t="str">
        <f t="shared" si="29"/>
        <v>1</v>
      </c>
      <c r="H291" s="101">
        <v>17199901</v>
      </c>
      <c r="I291" s="109" t="s">
        <v>1028</v>
      </c>
      <c r="J291" s="103">
        <v>165</v>
      </c>
      <c r="K291" s="110" t="s">
        <v>192</v>
      </c>
      <c r="L291" s="103" t="s">
        <v>1337</v>
      </c>
      <c r="M291" s="103">
        <v>1</v>
      </c>
      <c r="N291" s="103">
        <v>669</v>
      </c>
      <c r="O291" s="104" t="s">
        <v>1687</v>
      </c>
      <c r="P291" s="110" t="s">
        <v>192</v>
      </c>
      <c r="Q291" s="103" t="s">
        <v>1337</v>
      </c>
    </row>
    <row r="292" spans="1:18" ht="35.1" customHeight="1" x14ac:dyDescent="0.25">
      <c r="A292" s="107" t="str">
        <f t="shared" si="23"/>
        <v>1</v>
      </c>
      <c r="B292" s="107" t="str">
        <f t="shared" si="24"/>
        <v>7</v>
      </c>
      <c r="C292" s="107" t="str">
        <f t="shared" si="25"/>
        <v>1</v>
      </c>
      <c r="D292" s="107" t="str">
        <f t="shared" si="26"/>
        <v>9</v>
      </c>
      <c r="E292" s="107" t="str">
        <f t="shared" si="27"/>
        <v>99</v>
      </c>
      <c r="F292" s="107" t="str">
        <f t="shared" si="28"/>
        <v>0</v>
      </c>
      <c r="G292" s="107" t="str">
        <f t="shared" si="29"/>
        <v>1</v>
      </c>
      <c r="H292" s="101">
        <v>17199901</v>
      </c>
      <c r="I292" s="109" t="s">
        <v>1028</v>
      </c>
      <c r="J292" s="103">
        <v>165</v>
      </c>
      <c r="K292" s="110" t="s">
        <v>192</v>
      </c>
      <c r="L292" s="103" t="s">
        <v>1337</v>
      </c>
      <c r="M292" s="103">
        <v>1</v>
      </c>
      <c r="N292" s="103">
        <v>749</v>
      </c>
      <c r="O292" s="104" t="s">
        <v>1687</v>
      </c>
      <c r="P292" s="110" t="s">
        <v>192</v>
      </c>
      <c r="Q292" s="103" t="s">
        <v>1337</v>
      </c>
    </row>
    <row r="293" spans="1:18" ht="35.1" customHeight="1" x14ac:dyDescent="0.25">
      <c r="A293" s="107" t="str">
        <f t="shared" si="23"/>
        <v>1</v>
      </c>
      <c r="B293" s="107" t="str">
        <f t="shared" si="24"/>
        <v>7</v>
      </c>
      <c r="C293" s="107" t="str">
        <f t="shared" si="25"/>
        <v>1</v>
      </c>
      <c r="D293" s="107" t="str">
        <f t="shared" si="26"/>
        <v>9</v>
      </c>
      <c r="E293" s="107" t="str">
        <f t="shared" si="27"/>
        <v>99</v>
      </c>
      <c r="F293" s="107" t="str">
        <f t="shared" si="28"/>
        <v>0</v>
      </c>
      <c r="G293" s="107" t="str">
        <f t="shared" si="29"/>
        <v>1</v>
      </c>
      <c r="H293" s="101">
        <v>17199901</v>
      </c>
      <c r="I293" s="109" t="s">
        <v>1028</v>
      </c>
      <c r="J293" s="103">
        <v>165</v>
      </c>
      <c r="K293" s="110" t="s">
        <v>192</v>
      </c>
      <c r="L293" s="103" t="s">
        <v>1337</v>
      </c>
      <c r="M293" s="103">
        <v>1</v>
      </c>
      <c r="N293" s="103">
        <v>749</v>
      </c>
      <c r="O293" s="104" t="s">
        <v>1742</v>
      </c>
      <c r="P293" s="110" t="s">
        <v>192</v>
      </c>
      <c r="Q293" s="103" t="s">
        <v>1337</v>
      </c>
    </row>
    <row r="294" spans="1:18" ht="35.1" customHeight="1" x14ac:dyDescent="0.25">
      <c r="A294" s="107" t="str">
        <f t="shared" si="23"/>
        <v>1</v>
      </c>
      <c r="B294" s="107" t="str">
        <f t="shared" si="24"/>
        <v>7</v>
      </c>
      <c r="C294" s="107" t="str">
        <f t="shared" si="25"/>
        <v>1</v>
      </c>
      <c r="D294" s="107" t="str">
        <f t="shared" si="26"/>
        <v>9</v>
      </c>
      <c r="E294" s="107" t="str">
        <f t="shared" si="27"/>
        <v>99</v>
      </c>
      <c r="F294" s="107" t="str">
        <f t="shared" si="28"/>
        <v>0</v>
      </c>
      <c r="G294" s="107" t="str">
        <f t="shared" si="29"/>
        <v>1</v>
      </c>
      <c r="H294" s="101">
        <v>17199901</v>
      </c>
      <c r="I294" s="109" t="s">
        <v>1028</v>
      </c>
      <c r="J294" s="103">
        <v>165</v>
      </c>
      <c r="K294" s="110" t="s">
        <v>192</v>
      </c>
      <c r="L294" s="103" t="s">
        <v>1337</v>
      </c>
      <c r="M294" s="103">
        <v>1</v>
      </c>
      <c r="N294" s="103">
        <v>759</v>
      </c>
      <c r="O294" s="104" t="s">
        <v>1742</v>
      </c>
      <c r="P294" s="110" t="s">
        <v>192</v>
      </c>
      <c r="Q294" s="103" t="s">
        <v>1337</v>
      </c>
    </row>
    <row r="295" spans="1:18" ht="35.1" customHeight="1" x14ac:dyDescent="0.25">
      <c r="A295" s="107" t="str">
        <f t="shared" si="23"/>
        <v>1</v>
      </c>
      <c r="B295" s="107" t="str">
        <f t="shared" si="24"/>
        <v>7</v>
      </c>
      <c r="C295" s="107" t="str">
        <f t="shared" si="25"/>
        <v>1</v>
      </c>
      <c r="D295" s="107" t="str">
        <f t="shared" si="26"/>
        <v>9</v>
      </c>
      <c r="E295" s="107" t="str">
        <f t="shared" si="27"/>
        <v>99</v>
      </c>
      <c r="F295" s="107" t="str">
        <f t="shared" si="28"/>
        <v>0</v>
      </c>
      <c r="G295" s="107" t="str">
        <f t="shared" si="29"/>
        <v>1</v>
      </c>
      <c r="H295" s="101">
        <v>17199901</v>
      </c>
      <c r="I295" s="109" t="s">
        <v>1028</v>
      </c>
      <c r="J295" s="103">
        <v>165</v>
      </c>
      <c r="K295" s="110" t="s">
        <v>192</v>
      </c>
      <c r="L295" s="103" t="s">
        <v>1337</v>
      </c>
      <c r="M295" s="103">
        <v>1</v>
      </c>
      <c r="N295" s="103">
        <v>711</v>
      </c>
      <c r="O295" s="104" t="s">
        <v>1687</v>
      </c>
      <c r="P295" s="110" t="s">
        <v>192</v>
      </c>
      <c r="Q295" s="103" t="s">
        <v>1337</v>
      </c>
    </row>
    <row r="296" spans="1:18" ht="35.1" customHeight="1" x14ac:dyDescent="0.25">
      <c r="A296" s="107" t="str">
        <f t="shared" si="23"/>
        <v>1</v>
      </c>
      <c r="B296" s="107" t="str">
        <f t="shared" si="24"/>
        <v>7</v>
      </c>
      <c r="C296" s="107" t="str">
        <f t="shared" si="25"/>
        <v>1</v>
      </c>
      <c r="D296" s="107" t="str">
        <f t="shared" si="26"/>
        <v>9</v>
      </c>
      <c r="E296" s="107" t="str">
        <f t="shared" si="27"/>
        <v>99</v>
      </c>
      <c r="F296" s="107" t="str">
        <f t="shared" si="28"/>
        <v>0</v>
      </c>
      <c r="G296" s="107" t="str">
        <f t="shared" si="29"/>
        <v>1</v>
      </c>
      <c r="H296" s="101">
        <v>17199901</v>
      </c>
      <c r="I296" s="109" t="s">
        <v>1028</v>
      </c>
      <c r="J296" s="103">
        <v>133</v>
      </c>
      <c r="K296" s="110" t="s">
        <v>192</v>
      </c>
      <c r="L296" s="103" t="s">
        <v>1337</v>
      </c>
      <c r="M296" s="103">
        <v>1</v>
      </c>
      <c r="N296" s="103">
        <v>715</v>
      </c>
      <c r="O296" s="104" t="s">
        <v>1687</v>
      </c>
      <c r="P296" s="110" t="s">
        <v>192</v>
      </c>
      <c r="Q296" s="103" t="s">
        <v>1337</v>
      </c>
    </row>
    <row r="297" spans="1:18" ht="35.1" customHeight="1" x14ac:dyDescent="0.25">
      <c r="A297" s="107" t="str">
        <f t="shared" si="23"/>
        <v>1</v>
      </c>
      <c r="B297" s="107" t="str">
        <f t="shared" si="24"/>
        <v>7</v>
      </c>
      <c r="C297" s="107" t="str">
        <f t="shared" si="25"/>
        <v>1</v>
      </c>
      <c r="D297" s="107" t="str">
        <f t="shared" si="26"/>
        <v>9</v>
      </c>
      <c r="E297" s="107" t="str">
        <f t="shared" si="27"/>
        <v>99</v>
      </c>
      <c r="F297" s="107" t="str">
        <f t="shared" si="28"/>
        <v>0</v>
      </c>
      <c r="G297" s="107" t="str">
        <f t="shared" si="29"/>
        <v>1</v>
      </c>
      <c r="H297" s="101">
        <v>17199901</v>
      </c>
      <c r="I297" s="109" t="s">
        <v>1028</v>
      </c>
      <c r="J297" s="103">
        <v>134</v>
      </c>
      <c r="K297" s="110" t="s">
        <v>192</v>
      </c>
      <c r="L297" s="103" t="s">
        <v>1337</v>
      </c>
      <c r="M297" s="103">
        <v>1</v>
      </c>
      <c r="N297" s="103">
        <v>716</v>
      </c>
      <c r="O297" s="104" t="s">
        <v>1687</v>
      </c>
      <c r="P297" s="110" t="s">
        <v>192</v>
      </c>
      <c r="Q297" s="103" t="s">
        <v>1337</v>
      </c>
    </row>
    <row r="298" spans="1:18" ht="35.1" customHeight="1" x14ac:dyDescent="0.25">
      <c r="A298" s="107" t="str">
        <f t="shared" si="23"/>
        <v>1</v>
      </c>
      <c r="B298" s="107" t="str">
        <f t="shared" si="24"/>
        <v>7</v>
      </c>
      <c r="C298" s="107" t="str">
        <f t="shared" si="25"/>
        <v>1</v>
      </c>
      <c r="D298" s="107" t="str">
        <f t="shared" si="26"/>
        <v>9</v>
      </c>
      <c r="E298" s="107" t="str">
        <f t="shared" si="27"/>
        <v>99</v>
      </c>
      <c r="F298" s="107" t="str">
        <f t="shared" si="28"/>
        <v>0</v>
      </c>
      <c r="G298" s="107" t="str">
        <f t="shared" si="29"/>
        <v>1</v>
      </c>
      <c r="H298" s="101">
        <v>17199901</v>
      </c>
      <c r="I298" s="109" t="s">
        <v>1028</v>
      </c>
      <c r="J298" s="103">
        <v>135</v>
      </c>
      <c r="K298" s="110" t="s">
        <v>192</v>
      </c>
      <c r="L298" s="103" t="s">
        <v>1337</v>
      </c>
      <c r="M298" s="103">
        <v>1</v>
      </c>
      <c r="N298" s="103">
        <v>717</v>
      </c>
      <c r="O298" s="104" t="s">
        <v>1687</v>
      </c>
      <c r="P298" s="110" t="s">
        <v>192</v>
      </c>
      <c r="Q298" s="103" t="s">
        <v>1337</v>
      </c>
    </row>
    <row r="299" spans="1:18" ht="35.1" customHeight="1" x14ac:dyDescent="0.25">
      <c r="A299" s="62" t="str">
        <f t="shared" si="23"/>
        <v>1</v>
      </c>
      <c r="B299" s="62" t="str">
        <f t="shared" si="24"/>
        <v>7</v>
      </c>
      <c r="C299" s="62" t="str">
        <f t="shared" si="25"/>
        <v>2</v>
      </c>
      <c r="D299" s="62" t="str">
        <f t="shared" si="26"/>
        <v>1</v>
      </c>
      <c r="E299" s="62" t="str">
        <f t="shared" si="27"/>
        <v>50</v>
      </c>
      <c r="F299" s="62" t="str">
        <f t="shared" si="28"/>
        <v>0</v>
      </c>
      <c r="G299" s="62" t="str">
        <f t="shared" si="29"/>
        <v>1</v>
      </c>
      <c r="H299" s="39">
        <v>17215001</v>
      </c>
      <c r="I299" s="59" t="s">
        <v>1512</v>
      </c>
      <c r="J299" s="55">
        <v>100</v>
      </c>
      <c r="K299" s="54" t="s">
        <v>192</v>
      </c>
      <c r="L299" s="55" t="s">
        <v>188</v>
      </c>
      <c r="M299" s="55">
        <v>1</v>
      </c>
      <c r="N299" s="55">
        <v>500</v>
      </c>
      <c r="O299" s="94" t="s">
        <v>1687</v>
      </c>
      <c r="P299" s="54" t="s">
        <v>1545</v>
      </c>
      <c r="Q299" s="55" t="s">
        <v>188</v>
      </c>
    </row>
    <row r="300" spans="1:18" ht="35.1" customHeight="1" x14ac:dyDescent="0.25">
      <c r="A300" s="62" t="str">
        <f t="shared" si="23"/>
        <v>1</v>
      </c>
      <c r="B300" s="62" t="str">
        <f t="shared" si="24"/>
        <v>7</v>
      </c>
      <c r="C300" s="62" t="str">
        <f t="shared" si="25"/>
        <v>2</v>
      </c>
      <c r="D300" s="62" t="str">
        <f t="shared" si="26"/>
        <v>1</v>
      </c>
      <c r="E300" s="62" t="str">
        <f t="shared" si="27"/>
        <v>50</v>
      </c>
      <c r="F300" s="62" t="str">
        <f t="shared" si="28"/>
        <v>0</v>
      </c>
      <c r="G300" s="62" t="str">
        <f t="shared" si="29"/>
        <v>1</v>
      </c>
      <c r="H300" s="39">
        <v>17215001</v>
      </c>
      <c r="I300" s="59" t="s">
        <v>1512</v>
      </c>
      <c r="J300" s="55">
        <v>101</v>
      </c>
      <c r="K300" s="54" t="s">
        <v>1545</v>
      </c>
      <c r="L300" s="55" t="s">
        <v>188</v>
      </c>
      <c r="M300" s="55">
        <v>1</v>
      </c>
      <c r="N300" s="55">
        <v>500</v>
      </c>
      <c r="O300" s="94" t="s">
        <v>1687</v>
      </c>
      <c r="P300" s="54" t="s">
        <v>1545</v>
      </c>
      <c r="Q300" s="55" t="s">
        <v>188</v>
      </c>
    </row>
    <row r="301" spans="1:18" ht="35.1" customHeight="1" x14ac:dyDescent="0.25">
      <c r="A301" s="62" t="str">
        <f t="shared" si="23"/>
        <v>1</v>
      </c>
      <c r="B301" s="62" t="str">
        <f t="shared" si="24"/>
        <v>7</v>
      </c>
      <c r="C301" s="62" t="str">
        <f t="shared" si="25"/>
        <v>2</v>
      </c>
      <c r="D301" s="62" t="str">
        <f t="shared" si="26"/>
        <v>1</v>
      </c>
      <c r="E301" s="62" t="str">
        <f t="shared" si="27"/>
        <v>50</v>
      </c>
      <c r="F301" s="62" t="str">
        <f t="shared" si="28"/>
        <v>0</v>
      </c>
      <c r="G301" s="62" t="str">
        <f t="shared" si="29"/>
        <v>1</v>
      </c>
      <c r="H301" s="39">
        <v>17215001</v>
      </c>
      <c r="I301" s="59" t="s">
        <v>1512</v>
      </c>
      <c r="J301" s="55">
        <v>102</v>
      </c>
      <c r="K301" s="54" t="s">
        <v>192</v>
      </c>
      <c r="L301" s="55" t="s">
        <v>188</v>
      </c>
      <c r="M301" s="55">
        <v>1</v>
      </c>
      <c r="N301" s="55">
        <v>500</v>
      </c>
      <c r="O301" s="94" t="s">
        <v>1687</v>
      </c>
      <c r="P301" s="54" t="s">
        <v>1545</v>
      </c>
      <c r="Q301" s="55" t="s">
        <v>188</v>
      </c>
    </row>
    <row r="302" spans="1:18" ht="35.1" customHeight="1" x14ac:dyDescent="0.25">
      <c r="A302" s="107" t="str">
        <f t="shared" si="23"/>
        <v>1</v>
      </c>
      <c r="B302" s="107" t="str">
        <f t="shared" si="24"/>
        <v>7</v>
      </c>
      <c r="C302" s="107" t="str">
        <f t="shared" si="25"/>
        <v>2</v>
      </c>
      <c r="D302" s="107" t="str">
        <f t="shared" si="26"/>
        <v>1</v>
      </c>
      <c r="E302" s="107" t="str">
        <f t="shared" si="27"/>
        <v>51</v>
      </c>
      <c r="F302" s="107" t="str">
        <f t="shared" si="28"/>
        <v>0</v>
      </c>
      <c r="G302" s="107" t="str">
        <f t="shared" si="29"/>
        <v>1</v>
      </c>
      <c r="H302" s="101">
        <v>17215101</v>
      </c>
      <c r="I302" s="109" t="s">
        <v>537</v>
      </c>
      <c r="J302" s="103">
        <v>100</v>
      </c>
      <c r="K302" s="110" t="s">
        <v>192</v>
      </c>
      <c r="L302" s="103" t="s">
        <v>188</v>
      </c>
      <c r="M302" s="103">
        <v>1</v>
      </c>
      <c r="N302" s="103">
        <v>500</v>
      </c>
      <c r="O302" s="104" t="s">
        <v>1687</v>
      </c>
      <c r="P302" s="110" t="s">
        <v>1545</v>
      </c>
      <c r="Q302" s="103" t="s">
        <v>188</v>
      </c>
    </row>
    <row r="303" spans="1:18" ht="35.1" customHeight="1" x14ac:dyDescent="0.25">
      <c r="A303" s="107" t="str">
        <f t="shared" si="23"/>
        <v>1</v>
      </c>
      <c r="B303" s="107" t="str">
        <f t="shared" si="24"/>
        <v>7</v>
      </c>
      <c r="C303" s="107" t="str">
        <f t="shared" si="25"/>
        <v>2</v>
      </c>
      <c r="D303" s="107" t="str">
        <f t="shared" si="26"/>
        <v>1</v>
      </c>
      <c r="E303" s="107" t="str">
        <f t="shared" si="27"/>
        <v>51</v>
      </c>
      <c r="F303" s="107" t="str">
        <f t="shared" si="28"/>
        <v>0</v>
      </c>
      <c r="G303" s="107" t="str">
        <f t="shared" si="29"/>
        <v>1</v>
      </c>
      <c r="H303" s="101">
        <v>17215101</v>
      </c>
      <c r="I303" s="109" t="s">
        <v>537</v>
      </c>
      <c r="J303" s="103">
        <v>101</v>
      </c>
      <c r="K303" s="110" t="s">
        <v>1545</v>
      </c>
      <c r="L303" s="103" t="s">
        <v>188</v>
      </c>
      <c r="M303" s="103">
        <v>1</v>
      </c>
      <c r="N303" s="103">
        <v>500</v>
      </c>
      <c r="O303" s="104" t="s">
        <v>1687</v>
      </c>
      <c r="P303" s="110" t="s">
        <v>1545</v>
      </c>
      <c r="Q303" s="103" t="s">
        <v>188</v>
      </c>
    </row>
    <row r="304" spans="1:18" ht="35.1" customHeight="1" x14ac:dyDescent="0.25">
      <c r="A304" s="107" t="str">
        <f t="shared" si="23"/>
        <v>1</v>
      </c>
      <c r="B304" s="107" t="str">
        <f t="shared" si="24"/>
        <v>7</v>
      </c>
      <c r="C304" s="107" t="str">
        <f t="shared" si="25"/>
        <v>2</v>
      </c>
      <c r="D304" s="107" t="str">
        <f t="shared" si="26"/>
        <v>1</v>
      </c>
      <c r="E304" s="107" t="str">
        <f t="shared" si="27"/>
        <v>51</v>
      </c>
      <c r="F304" s="107" t="str">
        <f t="shared" si="28"/>
        <v>0</v>
      </c>
      <c r="G304" s="107" t="str">
        <f t="shared" si="29"/>
        <v>1</v>
      </c>
      <c r="H304" s="101">
        <v>17215101</v>
      </c>
      <c r="I304" s="109" t="s">
        <v>537</v>
      </c>
      <c r="J304" s="103">
        <v>102</v>
      </c>
      <c r="K304" s="110" t="s">
        <v>192</v>
      </c>
      <c r="L304" s="103" t="s">
        <v>188</v>
      </c>
      <c r="M304" s="103">
        <v>1</v>
      </c>
      <c r="N304" s="103">
        <v>500</v>
      </c>
      <c r="O304" s="104" t="s">
        <v>1687</v>
      </c>
      <c r="P304" s="110" t="s">
        <v>1545</v>
      </c>
      <c r="Q304" s="103" t="s">
        <v>188</v>
      </c>
    </row>
    <row r="305" spans="1:17" ht="35.1" customHeight="1" x14ac:dyDescent="0.25">
      <c r="A305" s="62" t="str">
        <f t="shared" si="23"/>
        <v>1</v>
      </c>
      <c r="B305" s="62" t="str">
        <f t="shared" si="24"/>
        <v>7</v>
      </c>
      <c r="C305" s="62" t="str">
        <f t="shared" si="25"/>
        <v>2</v>
      </c>
      <c r="D305" s="62" t="str">
        <f t="shared" si="26"/>
        <v>1</v>
      </c>
      <c r="E305" s="62" t="str">
        <f t="shared" si="27"/>
        <v>52</v>
      </c>
      <c r="F305" s="62" t="str">
        <f t="shared" si="28"/>
        <v>0</v>
      </c>
      <c r="G305" s="62" t="str">
        <f t="shared" si="29"/>
        <v>1</v>
      </c>
      <c r="H305" s="39">
        <v>17215201</v>
      </c>
      <c r="I305" s="59" t="s">
        <v>1513</v>
      </c>
      <c r="J305" s="55">
        <v>100</v>
      </c>
      <c r="K305" s="54" t="s">
        <v>192</v>
      </c>
      <c r="L305" s="55" t="s">
        <v>188</v>
      </c>
      <c r="M305" s="55">
        <v>1</v>
      </c>
      <c r="N305" s="55">
        <v>500</v>
      </c>
      <c r="O305" s="94" t="s">
        <v>1687</v>
      </c>
      <c r="P305" s="54" t="s">
        <v>1545</v>
      </c>
      <c r="Q305" s="55" t="s">
        <v>188</v>
      </c>
    </row>
    <row r="306" spans="1:17" ht="35.1" customHeight="1" x14ac:dyDescent="0.25">
      <c r="A306" s="62" t="str">
        <f t="shared" si="23"/>
        <v>1</v>
      </c>
      <c r="B306" s="62" t="str">
        <f t="shared" si="24"/>
        <v>7</v>
      </c>
      <c r="C306" s="62" t="str">
        <f t="shared" si="25"/>
        <v>2</v>
      </c>
      <c r="D306" s="62" t="str">
        <f t="shared" si="26"/>
        <v>1</v>
      </c>
      <c r="E306" s="62" t="str">
        <f t="shared" si="27"/>
        <v>52</v>
      </c>
      <c r="F306" s="62" t="str">
        <f t="shared" si="28"/>
        <v>0</v>
      </c>
      <c r="G306" s="62" t="str">
        <f t="shared" si="29"/>
        <v>1</v>
      </c>
      <c r="H306" s="39">
        <v>17215201</v>
      </c>
      <c r="I306" s="59" t="s">
        <v>1513</v>
      </c>
      <c r="J306" s="55">
        <v>101</v>
      </c>
      <c r="K306" s="54" t="s">
        <v>1545</v>
      </c>
      <c r="L306" s="55" t="s">
        <v>188</v>
      </c>
      <c r="M306" s="55">
        <v>1</v>
      </c>
      <c r="N306" s="55">
        <v>500</v>
      </c>
      <c r="O306" s="94" t="s">
        <v>1687</v>
      </c>
      <c r="P306" s="54" t="s">
        <v>1545</v>
      </c>
      <c r="Q306" s="55" t="s">
        <v>188</v>
      </c>
    </row>
    <row r="307" spans="1:17" ht="35.1" customHeight="1" x14ac:dyDescent="0.25">
      <c r="A307" s="62" t="str">
        <f t="shared" si="23"/>
        <v>1</v>
      </c>
      <c r="B307" s="62" t="str">
        <f t="shared" si="24"/>
        <v>7</v>
      </c>
      <c r="C307" s="62" t="str">
        <f t="shared" si="25"/>
        <v>2</v>
      </c>
      <c r="D307" s="62" t="str">
        <f t="shared" si="26"/>
        <v>1</v>
      </c>
      <c r="E307" s="62" t="str">
        <f t="shared" si="27"/>
        <v>52</v>
      </c>
      <c r="F307" s="62" t="str">
        <f t="shared" si="28"/>
        <v>0</v>
      </c>
      <c r="G307" s="62" t="str">
        <f t="shared" si="29"/>
        <v>1</v>
      </c>
      <c r="H307" s="39">
        <v>17215201</v>
      </c>
      <c r="I307" s="59" t="s">
        <v>1513</v>
      </c>
      <c r="J307" s="55">
        <v>102</v>
      </c>
      <c r="K307" s="54" t="s">
        <v>192</v>
      </c>
      <c r="L307" s="55" t="s">
        <v>188</v>
      </c>
      <c r="M307" s="55">
        <v>1</v>
      </c>
      <c r="N307" s="55">
        <v>500</v>
      </c>
      <c r="O307" s="94" t="s">
        <v>1687</v>
      </c>
      <c r="P307" s="54" t="s">
        <v>1545</v>
      </c>
      <c r="Q307" s="55" t="s">
        <v>188</v>
      </c>
    </row>
    <row r="308" spans="1:17" ht="35.1" customHeight="1" x14ac:dyDescent="0.25">
      <c r="A308" s="107" t="str">
        <f t="shared" si="23"/>
        <v>1</v>
      </c>
      <c r="B308" s="107" t="str">
        <f t="shared" si="24"/>
        <v>7</v>
      </c>
      <c r="C308" s="107" t="str">
        <f t="shared" si="25"/>
        <v>2</v>
      </c>
      <c r="D308" s="107" t="str">
        <f t="shared" si="26"/>
        <v>1</v>
      </c>
      <c r="E308" s="107" t="str">
        <f t="shared" si="27"/>
        <v>53</v>
      </c>
      <c r="F308" s="107" t="str">
        <f t="shared" si="28"/>
        <v>0</v>
      </c>
      <c r="G308" s="107" t="str">
        <f t="shared" si="29"/>
        <v>1</v>
      </c>
      <c r="H308" s="101">
        <v>17215301</v>
      </c>
      <c r="I308" s="109" t="s">
        <v>1514</v>
      </c>
      <c r="J308" s="103">
        <v>116</v>
      </c>
      <c r="K308" s="110" t="s">
        <v>192</v>
      </c>
      <c r="L308" s="103" t="s">
        <v>188</v>
      </c>
      <c r="M308" s="103">
        <v>1</v>
      </c>
      <c r="N308" s="103">
        <v>750</v>
      </c>
      <c r="O308" s="104" t="s">
        <v>1687</v>
      </c>
      <c r="P308" s="110" t="s">
        <v>192</v>
      </c>
      <c r="Q308" s="103" t="s">
        <v>188</v>
      </c>
    </row>
    <row r="309" spans="1:17" ht="35.1" customHeight="1" x14ac:dyDescent="0.25">
      <c r="A309" s="62">
        <v>1</v>
      </c>
      <c r="B309" s="62" t="str">
        <f t="shared" si="24"/>
        <v>7</v>
      </c>
      <c r="C309" s="62" t="str">
        <f t="shared" si="25"/>
        <v>2</v>
      </c>
      <c r="D309" s="62" t="str">
        <f t="shared" si="26"/>
        <v>1</v>
      </c>
      <c r="E309" s="62" t="str">
        <f t="shared" si="27"/>
        <v>98</v>
      </c>
      <c r="F309" s="62" t="str">
        <f t="shared" si="28"/>
        <v>0</v>
      </c>
      <c r="G309" s="62" t="str">
        <f t="shared" si="29"/>
        <v>1</v>
      </c>
      <c r="H309" s="39">
        <v>17219801</v>
      </c>
      <c r="I309" s="59" t="s">
        <v>1387</v>
      </c>
      <c r="J309" s="55">
        <v>170</v>
      </c>
      <c r="K309" s="54" t="s">
        <v>192</v>
      </c>
      <c r="L309" s="55" t="s">
        <v>188</v>
      </c>
      <c r="M309" s="55">
        <v>1</v>
      </c>
      <c r="N309" s="55">
        <v>501</v>
      </c>
      <c r="O309" s="94" t="s">
        <v>1687</v>
      </c>
      <c r="P309" s="54" t="s">
        <v>192</v>
      </c>
      <c r="Q309" s="55" t="s">
        <v>188</v>
      </c>
    </row>
    <row r="310" spans="1:17" ht="35.1" customHeight="1" x14ac:dyDescent="0.25">
      <c r="A310" s="107" t="str">
        <f t="shared" si="23"/>
        <v>1</v>
      </c>
      <c r="B310" s="107" t="str">
        <f t="shared" si="24"/>
        <v>7</v>
      </c>
      <c r="C310" s="107" t="str">
        <f t="shared" si="25"/>
        <v>2</v>
      </c>
      <c r="D310" s="107" t="str">
        <f t="shared" si="26"/>
        <v>2</v>
      </c>
      <c r="E310" s="107" t="str">
        <f t="shared" si="27"/>
        <v>50</v>
      </c>
      <c r="F310" s="107" t="str">
        <f t="shared" si="28"/>
        <v>0</v>
      </c>
      <c r="G310" s="107" t="str">
        <f t="shared" si="29"/>
        <v>1</v>
      </c>
      <c r="H310" s="101">
        <v>17225001</v>
      </c>
      <c r="I310" s="109" t="s">
        <v>523</v>
      </c>
      <c r="J310" s="103">
        <v>170</v>
      </c>
      <c r="K310" s="110" t="s">
        <v>192</v>
      </c>
      <c r="L310" s="103" t="s">
        <v>1337</v>
      </c>
      <c r="M310" s="103">
        <v>1</v>
      </c>
      <c r="N310" s="103">
        <v>501</v>
      </c>
      <c r="O310" s="104" t="s">
        <v>1687</v>
      </c>
      <c r="P310" s="110" t="s">
        <v>192</v>
      </c>
      <c r="Q310" s="103" t="s">
        <v>1337</v>
      </c>
    </row>
    <row r="311" spans="1:17" ht="35.1" customHeight="1" x14ac:dyDescent="0.25">
      <c r="A311" s="107" t="str">
        <f t="shared" si="23"/>
        <v>1</v>
      </c>
      <c r="B311" s="107" t="str">
        <f t="shared" si="24"/>
        <v>7</v>
      </c>
      <c r="C311" s="107" t="str">
        <f t="shared" si="25"/>
        <v>2</v>
      </c>
      <c r="D311" s="107" t="str">
        <f t="shared" si="26"/>
        <v>2</v>
      </c>
      <c r="E311" s="107" t="str">
        <f t="shared" si="27"/>
        <v>50</v>
      </c>
      <c r="F311" s="107" t="str">
        <f t="shared" si="28"/>
        <v>0</v>
      </c>
      <c r="G311" s="107" t="str">
        <f t="shared" si="29"/>
        <v>1</v>
      </c>
      <c r="H311" s="101">
        <v>17225001</v>
      </c>
      <c r="I311" s="109" t="s">
        <v>523</v>
      </c>
      <c r="J311" s="103">
        <v>184</v>
      </c>
      <c r="K311" s="110" t="s">
        <v>192</v>
      </c>
      <c r="L311" s="103" t="s">
        <v>188</v>
      </c>
      <c r="M311" s="103">
        <v>1</v>
      </c>
      <c r="N311" s="103">
        <v>709</v>
      </c>
      <c r="O311" s="104" t="s">
        <v>1687</v>
      </c>
      <c r="P311" s="110" t="s">
        <v>192</v>
      </c>
      <c r="Q311" s="103" t="s">
        <v>188</v>
      </c>
    </row>
    <row r="312" spans="1:17" ht="35.1" customHeight="1" x14ac:dyDescent="0.25">
      <c r="A312" s="62" t="str">
        <f t="shared" si="23"/>
        <v>1</v>
      </c>
      <c r="B312" s="62" t="str">
        <f t="shared" si="24"/>
        <v>7</v>
      </c>
      <c r="C312" s="62" t="str">
        <f t="shared" si="25"/>
        <v>2</v>
      </c>
      <c r="D312" s="62" t="str">
        <f t="shared" si="26"/>
        <v>2</v>
      </c>
      <c r="E312" s="62" t="str">
        <f t="shared" si="27"/>
        <v>51</v>
      </c>
      <c r="F312" s="62" t="str">
        <f t="shared" si="28"/>
        <v>0</v>
      </c>
      <c r="G312" s="62" t="str">
        <f t="shared" si="29"/>
        <v>1</v>
      </c>
      <c r="H312" s="39">
        <v>17225101</v>
      </c>
      <c r="I312" s="59" t="s">
        <v>524</v>
      </c>
      <c r="J312" s="55">
        <v>170</v>
      </c>
      <c r="K312" s="54" t="s">
        <v>192</v>
      </c>
      <c r="L312" s="55" t="s">
        <v>1337</v>
      </c>
      <c r="M312" s="55">
        <v>1</v>
      </c>
      <c r="N312" s="55">
        <v>501</v>
      </c>
      <c r="O312" s="94" t="s">
        <v>1687</v>
      </c>
      <c r="P312" s="54" t="s">
        <v>192</v>
      </c>
      <c r="Q312" s="55" t="s">
        <v>1337</v>
      </c>
    </row>
    <row r="313" spans="1:17" ht="35.1" customHeight="1" x14ac:dyDescent="0.25">
      <c r="A313" s="62" t="str">
        <f t="shared" si="23"/>
        <v>1</v>
      </c>
      <c r="B313" s="62" t="str">
        <f t="shared" si="24"/>
        <v>7</v>
      </c>
      <c r="C313" s="62" t="str">
        <f t="shared" si="25"/>
        <v>2</v>
      </c>
      <c r="D313" s="62" t="str">
        <f t="shared" si="26"/>
        <v>2</v>
      </c>
      <c r="E313" s="62" t="str">
        <f t="shared" si="27"/>
        <v>51</v>
      </c>
      <c r="F313" s="62" t="str">
        <f t="shared" si="28"/>
        <v>0</v>
      </c>
      <c r="G313" s="62" t="str">
        <f t="shared" si="29"/>
        <v>1</v>
      </c>
      <c r="H313" s="39">
        <v>17225101</v>
      </c>
      <c r="I313" s="59" t="s">
        <v>524</v>
      </c>
      <c r="J313" s="55">
        <v>108</v>
      </c>
      <c r="K313" s="54" t="s">
        <v>192</v>
      </c>
      <c r="L313" s="55" t="s">
        <v>188</v>
      </c>
      <c r="M313" s="55">
        <v>1</v>
      </c>
      <c r="N313" s="55">
        <v>708</v>
      </c>
      <c r="O313" s="94" t="s">
        <v>1687</v>
      </c>
      <c r="P313" s="54" t="s">
        <v>192</v>
      </c>
      <c r="Q313" s="55" t="s">
        <v>188</v>
      </c>
    </row>
    <row r="314" spans="1:17" ht="35.1" customHeight="1" x14ac:dyDescent="0.25">
      <c r="A314" s="107" t="str">
        <f t="shared" si="23"/>
        <v>1</v>
      </c>
      <c r="B314" s="107" t="str">
        <f t="shared" si="24"/>
        <v>7</v>
      </c>
      <c r="C314" s="107" t="str">
        <f t="shared" si="25"/>
        <v>2</v>
      </c>
      <c r="D314" s="107" t="str">
        <f t="shared" si="26"/>
        <v>2</v>
      </c>
      <c r="E314" s="107" t="str">
        <f t="shared" si="27"/>
        <v>52</v>
      </c>
      <c r="F314" s="107" t="str">
        <f t="shared" si="28"/>
        <v>0</v>
      </c>
      <c r="G314" s="107" t="str">
        <f t="shared" si="29"/>
        <v>1</v>
      </c>
      <c r="H314" s="101">
        <v>17225201</v>
      </c>
      <c r="I314" s="109" t="s">
        <v>1376</v>
      </c>
      <c r="J314" s="103">
        <v>175</v>
      </c>
      <c r="K314" s="110" t="s">
        <v>192</v>
      </c>
      <c r="L314" s="103" t="s">
        <v>1337</v>
      </c>
      <c r="M314" s="103">
        <v>1</v>
      </c>
      <c r="N314" s="103">
        <v>573</v>
      </c>
      <c r="O314" s="104" t="s">
        <v>1687</v>
      </c>
      <c r="P314" s="110" t="s">
        <v>192</v>
      </c>
      <c r="Q314" s="103" t="s">
        <v>1337</v>
      </c>
    </row>
    <row r="315" spans="1:17" ht="35.1" customHeight="1" x14ac:dyDescent="0.25">
      <c r="A315" s="107" t="str">
        <f t="shared" si="23"/>
        <v>1</v>
      </c>
      <c r="B315" s="107" t="str">
        <f t="shared" si="24"/>
        <v>7</v>
      </c>
      <c r="C315" s="107" t="str">
        <f t="shared" si="25"/>
        <v>2</v>
      </c>
      <c r="D315" s="107" t="str">
        <f t="shared" si="26"/>
        <v>2</v>
      </c>
      <c r="E315" s="107" t="str">
        <f t="shared" si="27"/>
        <v>52</v>
      </c>
      <c r="F315" s="107" t="str">
        <f t="shared" si="28"/>
        <v>0</v>
      </c>
      <c r="G315" s="107" t="str">
        <f t="shared" si="29"/>
        <v>1</v>
      </c>
      <c r="H315" s="101">
        <v>17225201</v>
      </c>
      <c r="I315" s="109" t="s">
        <v>1376</v>
      </c>
      <c r="J315" s="103">
        <v>180</v>
      </c>
      <c r="K315" s="110" t="s">
        <v>192</v>
      </c>
      <c r="L315" s="103" t="s">
        <v>1337</v>
      </c>
      <c r="M315" s="103">
        <v>1</v>
      </c>
      <c r="N315" s="103">
        <v>635</v>
      </c>
      <c r="O315" s="104" t="s">
        <v>1687</v>
      </c>
      <c r="P315" s="110" t="s">
        <v>192</v>
      </c>
      <c r="Q315" s="103" t="s">
        <v>1337</v>
      </c>
    </row>
    <row r="316" spans="1:17" ht="35.1" customHeight="1" x14ac:dyDescent="0.25">
      <c r="A316" s="107" t="str">
        <f t="shared" si="23"/>
        <v>1</v>
      </c>
      <c r="B316" s="107" t="str">
        <f t="shared" si="24"/>
        <v>7</v>
      </c>
      <c r="C316" s="107" t="str">
        <f t="shared" si="25"/>
        <v>2</v>
      </c>
      <c r="D316" s="107" t="str">
        <f t="shared" si="26"/>
        <v>2</v>
      </c>
      <c r="E316" s="107" t="str">
        <f t="shared" si="27"/>
        <v>52</v>
      </c>
      <c r="F316" s="107" t="str">
        <f t="shared" si="28"/>
        <v>0</v>
      </c>
      <c r="G316" s="107" t="str">
        <f t="shared" si="29"/>
        <v>1</v>
      </c>
      <c r="H316" s="101">
        <v>17225201</v>
      </c>
      <c r="I316" s="109" t="s">
        <v>1376</v>
      </c>
      <c r="J316" s="103">
        <v>187</v>
      </c>
      <c r="K316" s="110" t="s">
        <v>192</v>
      </c>
      <c r="L316" s="103" t="s">
        <v>1337</v>
      </c>
      <c r="M316" s="103">
        <v>1</v>
      </c>
      <c r="N316" s="103">
        <v>705</v>
      </c>
      <c r="O316" s="104" t="s">
        <v>1687</v>
      </c>
      <c r="P316" s="110" t="s">
        <v>192</v>
      </c>
      <c r="Q316" s="103" t="s">
        <v>1337</v>
      </c>
    </row>
    <row r="317" spans="1:17" ht="35.1" customHeight="1" x14ac:dyDescent="0.25">
      <c r="A317" s="62" t="str">
        <f t="shared" si="23"/>
        <v>1</v>
      </c>
      <c r="B317" s="62" t="str">
        <f t="shared" si="24"/>
        <v>7</v>
      </c>
      <c r="C317" s="62" t="str">
        <f t="shared" si="25"/>
        <v>2</v>
      </c>
      <c r="D317" s="62" t="str">
        <f t="shared" si="26"/>
        <v>2</v>
      </c>
      <c r="E317" s="62" t="str">
        <f t="shared" si="27"/>
        <v>53</v>
      </c>
      <c r="F317" s="62" t="str">
        <f t="shared" si="28"/>
        <v>0</v>
      </c>
      <c r="G317" s="62" t="str">
        <f t="shared" si="29"/>
        <v>1</v>
      </c>
      <c r="H317" s="39">
        <v>17225301</v>
      </c>
      <c r="I317" s="59" t="s">
        <v>539</v>
      </c>
      <c r="J317" s="55">
        <v>170</v>
      </c>
      <c r="K317" s="54" t="s">
        <v>192</v>
      </c>
      <c r="L317" s="55" t="s">
        <v>1337</v>
      </c>
      <c r="M317" s="55">
        <v>1</v>
      </c>
      <c r="N317" s="55">
        <v>501</v>
      </c>
      <c r="O317" s="94" t="s">
        <v>1687</v>
      </c>
      <c r="P317" s="54" t="s">
        <v>192</v>
      </c>
      <c r="Q317" s="55" t="s">
        <v>1337</v>
      </c>
    </row>
    <row r="318" spans="1:17" ht="35.1" customHeight="1" x14ac:dyDescent="0.25">
      <c r="A318" s="62" t="str">
        <f t="shared" si="23"/>
        <v>1</v>
      </c>
      <c r="B318" s="62" t="str">
        <f t="shared" si="24"/>
        <v>7</v>
      </c>
      <c r="C318" s="62" t="str">
        <f t="shared" si="25"/>
        <v>2</v>
      </c>
      <c r="D318" s="62" t="str">
        <f t="shared" si="26"/>
        <v>2</v>
      </c>
      <c r="E318" s="62" t="str">
        <f t="shared" si="27"/>
        <v>53</v>
      </c>
      <c r="F318" s="62" t="str">
        <f t="shared" si="28"/>
        <v>0</v>
      </c>
      <c r="G318" s="62" t="str">
        <f t="shared" si="29"/>
        <v>1</v>
      </c>
      <c r="H318" s="39">
        <v>17225301</v>
      </c>
      <c r="I318" s="59" t="s">
        <v>539</v>
      </c>
      <c r="J318" s="55">
        <v>165</v>
      </c>
      <c r="K318" s="54" t="s">
        <v>192</v>
      </c>
      <c r="L318" s="55" t="s">
        <v>1337</v>
      </c>
      <c r="M318" s="55">
        <v>1</v>
      </c>
      <c r="N318" s="55">
        <v>749</v>
      </c>
      <c r="O318" s="94" t="s">
        <v>1687</v>
      </c>
      <c r="P318" s="54" t="s">
        <v>192</v>
      </c>
      <c r="Q318" s="55" t="s">
        <v>1337</v>
      </c>
    </row>
    <row r="319" spans="1:17" ht="35.1" customHeight="1" x14ac:dyDescent="0.25">
      <c r="A319" s="107" t="str">
        <f t="shared" si="23"/>
        <v>1</v>
      </c>
      <c r="B319" s="107" t="str">
        <f t="shared" si="24"/>
        <v>7</v>
      </c>
      <c r="C319" s="107" t="str">
        <f t="shared" si="25"/>
        <v>2</v>
      </c>
      <c r="D319" s="107" t="str">
        <f t="shared" si="26"/>
        <v>3</v>
      </c>
      <c r="E319" s="107" t="str">
        <f t="shared" si="27"/>
        <v>50</v>
      </c>
      <c r="F319" s="107" t="str">
        <f t="shared" si="28"/>
        <v>0</v>
      </c>
      <c r="G319" s="107" t="str">
        <f t="shared" si="29"/>
        <v>1</v>
      </c>
      <c r="H319" s="101">
        <v>17235001</v>
      </c>
      <c r="I319" s="109" t="s">
        <v>541</v>
      </c>
      <c r="J319" s="103">
        <v>155</v>
      </c>
      <c r="K319" s="110" t="s">
        <v>192</v>
      </c>
      <c r="L319" s="103" t="s">
        <v>188</v>
      </c>
      <c r="M319" s="103">
        <v>1</v>
      </c>
      <c r="N319" s="103">
        <v>621</v>
      </c>
      <c r="O319" s="104" t="s">
        <v>1687</v>
      </c>
      <c r="P319" s="110" t="s">
        <v>192</v>
      </c>
      <c r="Q319" s="103" t="s">
        <v>188</v>
      </c>
    </row>
    <row r="320" spans="1:17" ht="35.1" customHeight="1" x14ac:dyDescent="0.25">
      <c r="A320" s="62" t="str">
        <f t="shared" si="23"/>
        <v>1</v>
      </c>
      <c r="B320" s="62" t="str">
        <f t="shared" si="24"/>
        <v>7</v>
      </c>
      <c r="C320" s="62" t="str">
        <f t="shared" si="25"/>
        <v>2</v>
      </c>
      <c r="D320" s="62" t="str">
        <f t="shared" si="26"/>
        <v>4</v>
      </c>
      <c r="E320" s="62" t="str">
        <f t="shared" si="27"/>
        <v>50</v>
      </c>
      <c r="F320" s="62" t="str">
        <f t="shared" si="28"/>
        <v>0</v>
      </c>
      <c r="G320" s="62" t="str">
        <f t="shared" si="29"/>
        <v>1</v>
      </c>
      <c r="H320" s="39">
        <v>17245001</v>
      </c>
      <c r="I320" s="59" t="s">
        <v>1259</v>
      </c>
      <c r="J320" s="55">
        <v>176</v>
      </c>
      <c r="K320" s="54" t="s">
        <v>192</v>
      </c>
      <c r="L320" s="55" t="s">
        <v>188</v>
      </c>
      <c r="M320" s="55">
        <v>1</v>
      </c>
      <c r="N320" s="55">
        <v>632</v>
      </c>
      <c r="O320" s="94" t="s">
        <v>1687</v>
      </c>
      <c r="P320" s="54" t="s">
        <v>192</v>
      </c>
      <c r="Q320" s="55" t="s">
        <v>188</v>
      </c>
    </row>
    <row r="321" spans="1:17" ht="35.1" customHeight="1" x14ac:dyDescent="0.25">
      <c r="A321" s="107" t="str">
        <f t="shared" si="23"/>
        <v>1</v>
      </c>
      <c r="B321" s="107" t="str">
        <f t="shared" si="24"/>
        <v>7</v>
      </c>
      <c r="C321" s="107" t="str">
        <f t="shared" si="25"/>
        <v>2</v>
      </c>
      <c r="D321" s="107" t="str">
        <f t="shared" si="26"/>
        <v>4</v>
      </c>
      <c r="E321" s="107" t="str">
        <f t="shared" si="27"/>
        <v>51</v>
      </c>
      <c r="F321" s="107" t="str">
        <f t="shared" si="28"/>
        <v>0</v>
      </c>
      <c r="G321" s="107" t="str">
        <f t="shared" si="29"/>
        <v>1</v>
      </c>
      <c r="H321" s="101">
        <v>17245101</v>
      </c>
      <c r="I321" s="109" t="s">
        <v>1260</v>
      </c>
      <c r="J321" s="103">
        <v>171</v>
      </c>
      <c r="K321" s="110" t="s">
        <v>192</v>
      </c>
      <c r="L321" s="103" t="s">
        <v>188</v>
      </c>
      <c r="M321" s="103">
        <v>1</v>
      </c>
      <c r="N321" s="103">
        <v>571</v>
      </c>
      <c r="O321" s="104" t="s">
        <v>1687</v>
      </c>
      <c r="P321" s="110" t="s">
        <v>192</v>
      </c>
      <c r="Q321" s="103" t="s">
        <v>188</v>
      </c>
    </row>
    <row r="322" spans="1:17" ht="35.1" customHeight="1" x14ac:dyDescent="0.25">
      <c r="A322" s="62" t="str">
        <f t="shared" si="23"/>
        <v>1</v>
      </c>
      <c r="B322" s="62" t="str">
        <f t="shared" si="24"/>
        <v>7</v>
      </c>
      <c r="C322" s="62" t="str">
        <f t="shared" si="25"/>
        <v>2</v>
      </c>
      <c r="D322" s="62" t="str">
        <f t="shared" si="26"/>
        <v>4</v>
      </c>
      <c r="E322" s="62" t="str">
        <f t="shared" si="27"/>
        <v>99</v>
      </c>
      <c r="F322" s="62" t="str">
        <f t="shared" si="28"/>
        <v>0</v>
      </c>
      <c r="G322" s="62" t="str">
        <f t="shared" si="29"/>
        <v>1</v>
      </c>
      <c r="H322" s="39">
        <v>17249901</v>
      </c>
      <c r="I322" s="59" t="s">
        <v>1354</v>
      </c>
      <c r="J322" s="55">
        <v>181</v>
      </c>
      <c r="K322" s="54" t="s">
        <v>192</v>
      </c>
      <c r="L322" s="55" t="s">
        <v>1337</v>
      </c>
      <c r="M322" s="55">
        <v>1</v>
      </c>
      <c r="N322" s="55">
        <v>701</v>
      </c>
      <c r="O322" s="94" t="s">
        <v>1687</v>
      </c>
      <c r="P322" s="54" t="s">
        <v>192</v>
      </c>
      <c r="Q322" s="55" t="s">
        <v>1337</v>
      </c>
    </row>
    <row r="323" spans="1:17" ht="35.1" customHeight="1" x14ac:dyDescent="0.25">
      <c r="A323" s="62" t="str">
        <f t="shared" si="23"/>
        <v>1</v>
      </c>
      <c r="B323" s="62" t="str">
        <f t="shared" si="24"/>
        <v>7</v>
      </c>
      <c r="C323" s="62" t="str">
        <f t="shared" si="25"/>
        <v>2</v>
      </c>
      <c r="D323" s="62" t="str">
        <f t="shared" si="26"/>
        <v>4</v>
      </c>
      <c r="E323" s="62" t="str">
        <f t="shared" si="27"/>
        <v>99</v>
      </c>
      <c r="F323" s="62" t="str">
        <f t="shared" si="28"/>
        <v>0</v>
      </c>
      <c r="G323" s="62" t="str">
        <f t="shared" si="29"/>
        <v>1</v>
      </c>
      <c r="H323" s="39">
        <v>17249901</v>
      </c>
      <c r="I323" s="59" t="s">
        <v>1354</v>
      </c>
      <c r="J323" s="55">
        <v>181</v>
      </c>
      <c r="K323" s="54" t="s">
        <v>192</v>
      </c>
      <c r="L323" s="55" t="s">
        <v>1337</v>
      </c>
      <c r="M323" s="55">
        <v>1</v>
      </c>
      <c r="N323" s="55">
        <v>701</v>
      </c>
      <c r="O323" s="94" t="s">
        <v>1743</v>
      </c>
      <c r="P323" s="54" t="s">
        <v>192</v>
      </c>
      <c r="Q323" s="55" t="s">
        <v>1337</v>
      </c>
    </row>
    <row r="324" spans="1:17" ht="35.1" customHeight="1" x14ac:dyDescent="0.25">
      <c r="A324" s="62" t="str">
        <f t="shared" si="23"/>
        <v>1</v>
      </c>
      <c r="B324" s="62" t="str">
        <f t="shared" si="24"/>
        <v>7</v>
      </c>
      <c r="C324" s="62" t="str">
        <f t="shared" si="25"/>
        <v>2</v>
      </c>
      <c r="D324" s="62" t="str">
        <f t="shared" si="26"/>
        <v>4</v>
      </c>
      <c r="E324" s="62" t="str">
        <f t="shared" si="27"/>
        <v>99</v>
      </c>
      <c r="F324" s="62" t="str">
        <f t="shared" si="28"/>
        <v>0</v>
      </c>
      <c r="G324" s="62" t="str">
        <f t="shared" si="29"/>
        <v>1</v>
      </c>
      <c r="H324" s="39">
        <v>17249901</v>
      </c>
      <c r="I324" s="59" t="s">
        <v>1354</v>
      </c>
      <c r="J324" s="55">
        <v>142</v>
      </c>
      <c r="K324" s="54" t="s">
        <v>192</v>
      </c>
      <c r="L324" s="55" t="s">
        <v>1337</v>
      </c>
      <c r="M324" s="55">
        <v>1</v>
      </c>
      <c r="N324" s="55">
        <v>665</v>
      </c>
      <c r="O324" s="94" t="s">
        <v>1687</v>
      </c>
      <c r="P324" s="54" t="s">
        <v>192</v>
      </c>
      <c r="Q324" s="55" t="s">
        <v>1337</v>
      </c>
    </row>
    <row r="325" spans="1:17" ht="35.1" customHeight="1" x14ac:dyDescent="0.25">
      <c r="A325" s="107" t="str">
        <f t="shared" si="23"/>
        <v>1</v>
      </c>
      <c r="B325" s="107" t="str">
        <f t="shared" si="24"/>
        <v>7</v>
      </c>
      <c r="C325" s="107" t="str">
        <f t="shared" si="25"/>
        <v>2</v>
      </c>
      <c r="D325" s="107" t="str">
        <f t="shared" si="26"/>
        <v>9</v>
      </c>
      <c r="E325" s="107" t="str">
        <f t="shared" si="27"/>
        <v>51</v>
      </c>
      <c r="F325" s="107" t="str">
        <f t="shared" si="28"/>
        <v>0</v>
      </c>
      <c r="G325" s="107" t="str">
        <f t="shared" si="29"/>
        <v>1</v>
      </c>
      <c r="H325" s="101">
        <v>17295101</v>
      </c>
      <c r="I325" s="109" t="s">
        <v>1515</v>
      </c>
      <c r="J325" s="103">
        <v>156</v>
      </c>
      <c r="K325" s="110" t="s">
        <v>192</v>
      </c>
      <c r="L325" s="103" t="s">
        <v>188</v>
      </c>
      <c r="M325" s="103">
        <v>1</v>
      </c>
      <c r="N325" s="103">
        <v>661</v>
      </c>
      <c r="O325" s="104" t="s">
        <v>1687</v>
      </c>
      <c r="P325" s="110" t="s">
        <v>192</v>
      </c>
      <c r="Q325" s="103" t="s">
        <v>188</v>
      </c>
    </row>
    <row r="326" spans="1:17" ht="35.1" customHeight="1" x14ac:dyDescent="0.25">
      <c r="A326" s="118" t="str">
        <f t="shared" si="23"/>
        <v>1</v>
      </c>
      <c r="B326" s="118" t="str">
        <f t="shared" si="24"/>
        <v>7</v>
      </c>
      <c r="C326" s="118" t="str">
        <f t="shared" si="25"/>
        <v>2</v>
      </c>
      <c r="D326" s="118" t="str">
        <f t="shared" si="26"/>
        <v>9</v>
      </c>
      <c r="E326" s="118" t="str">
        <f t="shared" si="27"/>
        <v>52</v>
      </c>
      <c r="F326" s="118" t="str">
        <f t="shared" si="28"/>
        <v>0</v>
      </c>
      <c r="G326" s="118" t="str">
        <f t="shared" si="29"/>
        <v>1</v>
      </c>
      <c r="H326" s="34">
        <v>17295201</v>
      </c>
      <c r="I326" s="121" t="s">
        <v>557</v>
      </c>
      <c r="J326" s="116">
        <v>106</v>
      </c>
      <c r="K326" s="120" t="s">
        <v>192</v>
      </c>
      <c r="L326" s="116" t="s">
        <v>1337</v>
      </c>
      <c r="M326" s="116">
        <v>1</v>
      </c>
      <c r="N326" s="116">
        <v>576</v>
      </c>
      <c r="O326" s="125" t="s">
        <v>1692</v>
      </c>
      <c r="P326" s="120" t="s">
        <v>192</v>
      </c>
      <c r="Q326" s="116" t="s">
        <v>1337</v>
      </c>
    </row>
    <row r="327" spans="1:17" ht="35.1" customHeight="1" x14ac:dyDescent="0.25">
      <c r="A327" s="118" t="str">
        <f t="shared" si="23"/>
        <v>1</v>
      </c>
      <c r="B327" s="118" t="str">
        <f t="shared" si="24"/>
        <v>7</v>
      </c>
      <c r="C327" s="118" t="str">
        <f t="shared" si="25"/>
        <v>2</v>
      </c>
      <c r="D327" s="118" t="str">
        <f t="shared" si="26"/>
        <v>9</v>
      </c>
      <c r="E327" s="118" t="str">
        <f t="shared" si="27"/>
        <v>52</v>
      </c>
      <c r="F327" s="118" t="str">
        <f t="shared" si="28"/>
        <v>0</v>
      </c>
      <c r="G327" s="118" t="str">
        <f t="shared" si="29"/>
        <v>1</v>
      </c>
      <c r="H327" s="34">
        <v>17295201</v>
      </c>
      <c r="I327" s="121" t="s">
        <v>557</v>
      </c>
      <c r="J327" s="116">
        <v>120</v>
      </c>
      <c r="K327" s="120" t="s">
        <v>192</v>
      </c>
      <c r="L327" s="116" t="s">
        <v>1337</v>
      </c>
      <c r="M327" s="116">
        <v>1</v>
      </c>
      <c r="N327" s="116">
        <v>576</v>
      </c>
      <c r="O327" s="117" t="s">
        <v>1687</v>
      </c>
      <c r="P327" s="120" t="s">
        <v>192</v>
      </c>
      <c r="Q327" s="116" t="s">
        <v>1337</v>
      </c>
    </row>
    <row r="328" spans="1:17" ht="35.1" customHeight="1" x14ac:dyDescent="0.25">
      <c r="A328" s="206" t="str">
        <f t="shared" si="23"/>
        <v>1</v>
      </c>
      <c r="B328" s="206" t="str">
        <f t="shared" si="24"/>
        <v>7</v>
      </c>
      <c r="C328" s="206" t="str">
        <f t="shared" si="25"/>
        <v>2</v>
      </c>
      <c r="D328" s="206" t="str">
        <f t="shared" si="26"/>
        <v>9</v>
      </c>
      <c r="E328" s="206" t="str">
        <f t="shared" si="27"/>
        <v>53</v>
      </c>
      <c r="F328" s="206" t="str">
        <f t="shared" si="28"/>
        <v>0</v>
      </c>
      <c r="G328" s="206" t="str">
        <f t="shared" si="29"/>
        <v>1</v>
      </c>
      <c r="H328" s="193">
        <v>17295301</v>
      </c>
      <c r="I328" s="207" t="s">
        <v>1749</v>
      </c>
      <c r="J328" s="116"/>
      <c r="K328" s="120"/>
      <c r="L328" s="116"/>
      <c r="M328" s="201">
        <v>1</v>
      </c>
      <c r="N328" s="201">
        <v>502</v>
      </c>
      <c r="O328" s="202" t="s">
        <v>1687</v>
      </c>
      <c r="P328" s="203" t="s">
        <v>1545</v>
      </c>
      <c r="Q328" s="201" t="s">
        <v>188</v>
      </c>
    </row>
    <row r="329" spans="1:17" ht="35.1" customHeight="1" x14ac:dyDescent="0.25">
      <c r="A329" s="107" t="str">
        <f t="shared" si="23"/>
        <v>1</v>
      </c>
      <c r="B329" s="107" t="str">
        <f t="shared" si="24"/>
        <v>7</v>
      </c>
      <c r="C329" s="107" t="str">
        <f t="shared" si="25"/>
        <v>2</v>
      </c>
      <c r="D329" s="107" t="str">
        <f t="shared" si="26"/>
        <v>9</v>
      </c>
      <c r="E329" s="107" t="str">
        <f t="shared" si="27"/>
        <v>99</v>
      </c>
      <c r="F329" s="107" t="str">
        <f t="shared" si="28"/>
        <v>0</v>
      </c>
      <c r="G329" s="107" t="str">
        <f t="shared" si="29"/>
        <v>1</v>
      </c>
      <c r="H329" s="101">
        <v>17299901</v>
      </c>
      <c r="I329" s="109" t="s">
        <v>1516</v>
      </c>
      <c r="J329" s="103">
        <v>170</v>
      </c>
      <c r="K329" s="110" t="s">
        <v>192</v>
      </c>
      <c r="L329" s="103" t="s">
        <v>1337</v>
      </c>
      <c r="M329" s="103">
        <v>1</v>
      </c>
      <c r="N329" s="103">
        <v>501</v>
      </c>
      <c r="O329" s="104" t="s">
        <v>1687</v>
      </c>
      <c r="P329" s="110" t="s">
        <v>192</v>
      </c>
      <c r="Q329" s="103" t="s">
        <v>1337</v>
      </c>
    </row>
    <row r="330" spans="1:17" ht="35.1" customHeight="1" x14ac:dyDescent="0.25">
      <c r="A330" s="107" t="str">
        <f t="shared" si="23"/>
        <v>1</v>
      </c>
      <c r="B330" s="107" t="str">
        <f t="shared" si="24"/>
        <v>7</v>
      </c>
      <c r="C330" s="107" t="str">
        <f t="shared" si="25"/>
        <v>2</v>
      </c>
      <c r="D330" s="107" t="str">
        <f t="shared" si="26"/>
        <v>9</v>
      </c>
      <c r="E330" s="107" t="str">
        <f t="shared" si="27"/>
        <v>99</v>
      </c>
      <c r="F330" s="107" t="str">
        <f t="shared" si="28"/>
        <v>0</v>
      </c>
      <c r="G330" s="107" t="str">
        <f t="shared" si="29"/>
        <v>1</v>
      </c>
      <c r="H330" s="101">
        <v>17299901</v>
      </c>
      <c r="I330" s="109" t="s">
        <v>1516</v>
      </c>
      <c r="J330" s="103">
        <v>165</v>
      </c>
      <c r="K330" s="110" t="s">
        <v>192</v>
      </c>
      <c r="L330" s="103" t="s">
        <v>1337</v>
      </c>
      <c r="M330" s="103">
        <v>1</v>
      </c>
      <c r="N330" s="103">
        <v>669</v>
      </c>
      <c r="O330" s="104" t="s">
        <v>1687</v>
      </c>
      <c r="P330" s="110" t="s">
        <v>192</v>
      </c>
      <c r="Q330" s="103" t="s">
        <v>1337</v>
      </c>
    </row>
    <row r="331" spans="1:17" ht="35.1" customHeight="1" x14ac:dyDescent="0.25">
      <c r="A331" s="107" t="str">
        <f t="shared" si="23"/>
        <v>1</v>
      </c>
      <c r="B331" s="107" t="str">
        <f t="shared" si="24"/>
        <v>7</v>
      </c>
      <c r="C331" s="107" t="str">
        <f t="shared" si="25"/>
        <v>2</v>
      </c>
      <c r="D331" s="107" t="str">
        <f t="shared" si="26"/>
        <v>9</v>
      </c>
      <c r="E331" s="107" t="str">
        <f t="shared" si="27"/>
        <v>99</v>
      </c>
      <c r="F331" s="107" t="str">
        <f t="shared" si="28"/>
        <v>0</v>
      </c>
      <c r="G331" s="107" t="str">
        <f t="shared" si="29"/>
        <v>1</v>
      </c>
      <c r="H331" s="101">
        <v>17299901</v>
      </c>
      <c r="I331" s="109" t="s">
        <v>1516</v>
      </c>
      <c r="J331" s="103">
        <v>165</v>
      </c>
      <c r="K331" s="103" t="s">
        <v>192</v>
      </c>
      <c r="L331" s="103" t="s">
        <v>1337</v>
      </c>
      <c r="M331" s="103">
        <v>1</v>
      </c>
      <c r="N331" s="103">
        <v>749</v>
      </c>
      <c r="O331" s="104" t="s">
        <v>1687</v>
      </c>
      <c r="P331" s="103" t="s">
        <v>192</v>
      </c>
      <c r="Q331" s="103" t="s">
        <v>1337</v>
      </c>
    </row>
    <row r="332" spans="1:17" ht="35.1" customHeight="1" x14ac:dyDescent="0.25">
      <c r="A332" s="107" t="str">
        <f t="shared" si="23"/>
        <v>1</v>
      </c>
      <c r="B332" s="107" t="str">
        <f t="shared" si="24"/>
        <v>7</v>
      </c>
      <c r="C332" s="107" t="str">
        <f t="shared" si="25"/>
        <v>2</v>
      </c>
      <c r="D332" s="107" t="str">
        <f t="shared" si="26"/>
        <v>9</v>
      </c>
      <c r="E332" s="107" t="str">
        <f t="shared" si="27"/>
        <v>99</v>
      </c>
      <c r="F332" s="107" t="str">
        <f t="shared" si="28"/>
        <v>0</v>
      </c>
      <c r="G332" s="107" t="str">
        <f t="shared" si="29"/>
        <v>1</v>
      </c>
      <c r="H332" s="101">
        <v>17299901</v>
      </c>
      <c r="I332" s="109" t="s">
        <v>1516</v>
      </c>
      <c r="J332" s="103">
        <v>165</v>
      </c>
      <c r="K332" s="103" t="s">
        <v>192</v>
      </c>
      <c r="L332" s="103" t="s">
        <v>1337</v>
      </c>
      <c r="M332" s="103">
        <v>1</v>
      </c>
      <c r="N332" s="103">
        <v>749</v>
      </c>
      <c r="O332" s="104" t="s">
        <v>1743</v>
      </c>
      <c r="P332" s="103" t="s">
        <v>192</v>
      </c>
      <c r="Q332" s="103" t="s">
        <v>1337</v>
      </c>
    </row>
    <row r="333" spans="1:17" ht="35.1" customHeight="1" x14ac:dyDescent="0.25">
      <c r="A333" s="107" t="str">
        <f t="shared" si="23"/>
        <v>1</v>
      </c>
      <c r="B333" s="107" t="str">
        <f t="shared" si="24"/>
        <v>7</v>
      </c>
      <c r="C333" s="107" t="str">
        <f t="shared" si="25"/>
        <v>2</v>
      </c>
      <c r="D333" s="107" t="str">
        <f t="shared" si="26"/>
        <v>9</v>
      </c>
      <c r="E333" s="107" t="str">
        <f t="shared" si="27"/>
        <v>99</v>
      </c>
      <c r="F333" s="107" t="str">
        <f t="shared" si="28"/>
        <v>0</v>
      </c>
      <c r="G333" s="107" t="str">
        <f t="shared" si="29"/>
        <v>1</v>
      </c>
      <c r="H333" s="101">
        <v>17299901</v>
      </c>
      <c r="I333" s="109" t="s">
        <v>1516</v>
      </c>
      <c r="J333" s="103">
        <v>165</v>
      </c>
      <c r="K333" s="103" t="s">
        <v>192</v>
      </c>
      <c r="L333" s="103" t="s">
        <v>1337</v>
      </c>
      <c r="M333" s="103">
        <v>1</v>
      </c>
      <c r="N333" s="103">
        <v>759</v>
      </c>
      <c r="O333" s="104" t="s">
        <v>1743</v>
      </c>
      <c r="P333" s="103" t="s">
        <v>192</v>
      </c>
      <c r="Q333" s="103" t="s">
        <v>1337</v>
      </c>
    </row>
    <row r="334" spans="1:17" ht="35.1" customHeight="1" x14ac:dyDescent="0.25">
      <c r="A334" s="107" t="str">
        <f t="shared" si="23"/>
        <v>1</v>
      </c>
      <c r="B334" s="107" t="str">
        <f t="shared" si="24"/>
        <v>7</v>
      </c>
      <c r="C334" s="107" t="str">
        <f t="shared" si="25"/>
        <v>2</v>
      </c>
      <c r="D334" s="107" t="str">
        <f t="shared" si="26"/>
        <v>9</v>
      </c>
      <c r="E334" s="107" t="str">
        <f t="shared" si="27"/>
        <v>99</v>
      </c>
      <c r="F334" s="107" t="str">
        <f t="shared" si="28"/>
        <v>0</v>
      </c>
      <c r="G334" s="107" t="str">
        <f t="shared" si="29"/>
        <v>1</v>
      </c>
      <c r="H334" s="101">
        <v>17299901</v>
      </c>
      <c r="I334" s="109" t="s">
        <v>1516</v>
      </c>
      <c r="J334" s="103">
        <v>169</v>
      </c>
      <c r="K334" s="110" t="s">
        <v>192</v>
      </c>
      <c r="L334" s="103" t="s">
        <v>1337</v>
      </c>
      <c r="M334" s="103">
        <v>1</v>
      </c>
      <c r="N334" s="103">
        <v>710</v>
      </c>
      <c r="O334" s="104" t="s">
        <v>1687</v>
      </c>
      <c r="P334" s="110" t="s">
        <v>192</v>
      </c>
      <c r="Q334" s="103" t="s">
        <v>1337</v>
      </c>
    </row>
    <row r="335" spans="1:17" ht="35.1" customHeight="1" x14ac:dyDescent="0.25">
      <c r="A335" s="118" t="str">
        <f t="shared" si="23"/>
        <v>1</v>
      </c>
      <c r="B335" s="118" t="str">
        <f t="shared" si="24"/>
        <v>7</v>
      </c>
      <c r="C335" s="118" t="str">
        <f t="shared" si="25"/>
        <v>3</v>
      </c>
      <c r="D335" s="118" t="str">
        <f t="shared" si="26"/>
        <v>1</v>
      </c>
      <c r="E335" s="118" t="str">
        <f t="shared" si="27"/>
        <v>50</v>
      </c>
      <c r="F335" s="118" t="str">
        <f t="shared" si="28"/>
        <v>0</v>
      </c>
      <c r="G335" s="118" t="str">
        <f t="shared" si="29"/>
        <v>1</v>
      </c>
      <c r="H335" s="34">
        <v>17315001</v>
      </c>
      <c r="I335" s="121" t="s">
        <v>1261</v>
      </c>
      <c r="J335" s="116">
        <v>121</v>
      </c>
      <c r="K335" s="116" t="s">
        <v>192</v>
      </c>
      <c r="L335" s="116" t="s">
        <v>188</v>
      </c>
      <c r="M335" s="116">
        <v>1</v>
      </c>
      <c r="N335" s="116">
        <v>622</v>
      </c>
      <c r="O335" s="117" t="s">
        <v>1687</v>
      </c>
      <c r="P335" s="116" t="s">
        <v>192</v>
      </c>
      <c r="Q335" s="116" t="s">
        <v>188</v>
      </c>
    </row>
    <row r="336" spans="1:17" ht="35.1" customHeight="1" x14ac:dyDescent="0.25">
      <c r="A336" s="107" t="str">
        <f t="shared" si="23"/>
        <v>1</v>
      </c>
      <c r="B336" s="107" t="str">
        <f t="shared" si="24"/>
        <v>7</v>
      </c>
      <c r="C336" s="107" t="str">
        <f t="shared" si="25"/>
        <v>3</v>
      </c>
      <c r="D336" s="107" t="str">
        <f t="shared" si="26"/>
        <v>2</v>
      </c>
      <c r="E336" s="107" t="str">
        <f t="shared" si="27"/>
        <v>50</v>
      </c>
      <c r="F336" s="107" t="str">
        <f t="shared" si="28"/>
        <v>0</v>
      </c>
      <c r="G336" s="107" t="str">
        <f t="shared" si="29"/>
        <v>1</v>
      </c>
      <c r="H336" s="101">
        <v>17325001</v>
      </c>
      <c r="I336" s="109" t="s">
        <v>1262</v>
      </c>
      <c r="J336" s="103">
        <v>177</v>
      </c>
      <c r="K336" s="103" t="s">
        <v>192</v>
      </c>
      <c r="L336" s="103" t="s">
        <v>188</v>
      </c>
      <c r="M336" s="103">
        <v>1</v>
      </c>
      <c r="N336" s="103">
        <v>633</v>
      </c>
      <c r="O336" s="104" t="s">
        <v>1687</v>
      </c>
      <c r="P336" s="103" t="s">
        <v>192</v>
      </c>
      <c r="Q336" s="103" t="s">
        <v>188</v>
      </c>
    </row>
    <row r="337" spans="1:17" ht="35.1" customHeight="1" x14ac:dyDescent="0.25">
      <c r="A337" s="118" t="str">
        <f t="shared" si="23"/>
        <v>1</v>
      </c>
      <c r="B337" s="118" t="str">
        <f t="shared" si="24"/>
        <v>7</v>
      </c>
      <c r="C337" s="118" t="str">
        <f t="shared" si="25"/>
        <v>3</v>
      </c>
      <c r="D337" s="118" t="str">
        <f t="shared" si="26"/>
        <v>2</v>
      </c>
      <c r="E337" s="118" t="str">
        <f t="shared" si="27"/>
        <v>51</v>
      </c>
      <c r="F337" s="118" t="str">
        <f t="shared" si="28"/>
        <v>0</v>
      </c>
      <c r="G337" s="118" t="str">
        <f t="shared" si="29"/>
        <v>1</v>
      </c>
      <c r="H337" s="34">
        <v>17325101</v>
      </c>
      <c r="I337" s="121" t="s">
        <v>1263</v>
      </c>
      <c r="J337" s="116">
        <v>172</v>
      </c>
      <c r="K337" s="116" t="s">
        <v>192</v>
      </c>
      <c r="L337" s="116" t="s">
        <v>188</v>
      </c>
      <c r="M337" s="116">
        <v>1</v>
      </c>
      <c r="N337" s="116">
        <v>572</v>
      </c>
      <c r="O337" s="117" t="s">
        <v>1687</v>
      </c>
      <c r="P337" s="116" t="s">
        <v>192</v>
      </c>
      <c r="Q337" s="116" t="s">
        <v>188</v>
      </c>
    </row>
    <row r="338" spans="1:17" ht="35.1" customHeight="1" x14ac:dyDescent="0.25">
      <c r="A338" s="107" t="str">
        <f t="shared" si="23"/>
        <v>1</v>
      </c>
      <c r="B338" s="107" t="str">
        <f t="shared" si="24"/>
        <v>7</v>
      </c>
      <c r="C338" s="107" t="str">
        <f t="shared" si="25"/>
        <v>3</v>
      </c>
      <c r="D338" s="107" t="str">
        <f t="shared" si="26"/>
        <v>2</v>
      </c>
      <c r="E338" s="107" t="str">
        <f t="shared" si="27"/>
        <v>99</v>
      </c>
      <c r="F338" s="107" t="str">
        <f t="shared" si="28"/>
        <v>0</v>
      </c>
      <c r="G338" s="107" t="str">
        <f t="shared" si="29"/>
        <v>1</v>
      </c>
      <c r="H338" s="101">
        <v>17329901</v>
      </c>
      <c r="I338" s="109" t="s">
        <v>1368</v>
      </c>
      <c r="J338" s="103">
        <v>182</v>
      </c>
      <c r="K338" s="103" t="s">
        <v>192</v>
      </c>
      <c r="L338" s="103" t="s">
        <v>1337</v>
      </c>
      <c r="M338" s="103">
        <v>1</v>
      </c>
      <c r="N338" s="103">
        <v>702</v>
      </c>
      <c r="O338" s="104" t="s">
        <v>1687</v>
      </c>
      <c r="P338" s="103" t="s">
        <v>192</v>
      </c>
      <c r="Q338" s="103" t="s">
        <v>1337</v>
      </c>
    </row>
    <row r="339" spans="1:17" ht="35.1" customHeight="1" x14ac:dyDescent="0.25">
      <c r="A339" s="107" t="str">
        <f t="shared" si="23"/>
        <v>1</v>
      </c>
      <c r="B339" s="107" t="str">
        <f t="shared" si="24"/>
        <v>7</v>
      </c>
      <c r="C339" s="107" t="str">
        <f t="shared" si="25"/>
        <v>3</v>
      </c>
      <c r="D339" s="107" t="str">
        <f t="shared" si="26"/>
        <v>2</v>
      </c>
      <c r="E339" s="107" t="str">
        <f t="shared" si="27"/>
        <v>99</v>
      </c>
      <c r="F339" s="107" t="str">
        <f t="shared" si="28"/>
        <v>0</v>
      </c>
      <c r="G339" s="107" t="str">
        <f t="shared" si="29"/>
        <v>1</v>
      </c>
      <c r="H339" s="101">
        <v>17329901</v>
      </c>
      <c r="I339" s="109" t="s">
        <v>1368</v>
      </c>
      <c r="J339" s="103">
        <v>142</v>
      </c>
      <c r="K339" s="103" t="s">
        <v>192</v>
      </c>
      <c r="L339" s="103" t="s">
        <v>1337</v>
      </c>
      <c r="M339" s="103">
        <v>1</v>
      </c>
      <c r="N339" s="103">
        <v>665</v>
      </c>
      <c r="O339" s="104" t="s">
        <v>1687</v>
      </c>
      <c r="P339" s="103" t="s">
        <v>192</v>
      </c>
      <c r="Q339" s="103" t="s">
        <v>1337</v>
      </c>
    </row>
    <row r="340" spans="1:17" ht="35.1" customHeight="1" x14ac:dyDescent="0.25">
      <c r="A340" s="62" t="str">
        <f t="shared" si="23"/>
        <v>1</v>
      </c>
      <c r="B340" s="62" t="str">
        <f t="shared" si="24"/>
        <v>7</v>
      </c>
      <c r="C340" s="62" t="str">
        <f t="shared" si="25"/>
        <v>3</v>
      </c>
      <c r="D340" s="62" t="str">
        <f t="shared" si="26"/>
        <v>9</v>
      </c>
      <c r="E340" s="62" t="str">
        <f t="shared" si="27"/>
        <v>99</v>
      </c>
      <c r="F340" s="62" t="str">
        <f t="shared" si="28"/>
        <v>0</v>
      </c>
      <c r="G340" s="62" t="str">
        <f t="shared" si="29"/>
        <v>1</v>
      </c>
      <c r="H340" s="39">
        <v>17399901</v>
      </c>
      <c r="I340" s="59" t="s">
        <v>1240</v>
      </c>
      <c r="J340" s="55">
        <v>170</v>
      </c>
      <c r="K340" s="55" t="s">
        <v>192</v>
      </c>
      <c r="L340" s="55" t="s">
        <v>1337</v>
      </c>
      <c r="M340" s="55">
        <v>1</v>
      </c>
      <c r="N340" s="55">
        <v>501</v>
      </c>
      <c r="O340" s="94" t="s">
        <v>1687</v>
      </c>
      <c r="P340" s="55" t="s">
        <v>192</v>
      </c>
      <c r="Q340" s="55" t="s">
        <v>1337</v>
      </c>
    </row>
    <row r="341" spans="1:17" ht="35.1" customHeight="1" x14ac:dyDescent="0.25">
      <c r="A341" s="62" t="str">
        <f t="shared" si="23"/>
        <v>1</v>
      </c>
      <c r="B341" s="62" t="str">
        <f t="shared" si="24"/>
        <v>7</v>
      </c>
      <c r="C341" s="62" t="str">
        <f t="shared" si="25"/>
        <v>3</v>
      </c>
      <c r="D341" s="62" t="str">
        <f t="shared" si="26"/>
        <v>9</v>
      </c>
      <c r="E341" s="62" t="str">
        <f t="shared" si="27"/>
        <v>99</v>
      </c>
      <c r="F341" s="62" t="str">
        <f t="shared" si="28"/>
        <v>0</v>
      </c>
      <c r="G341" s="62" t="str">
        <f t="shared" si="29"/>
        <v>1</v>
      </c>
      <c r="H341" s="39">
        <v>17399901</v>
      </c>
      <c r="I341" s="59" t="s">
        <v>1240</v>
      </c>
      <c r="J341" s="55">
        <v>165</v>
      </c>
      <c r="K341" s="55" t="s">
        <v>192</v>
      </c>
      <c r="L341" s="55" t="s">
        <v>1337</v>
      </c>
      <c r="M341" s="55">
        <v>1</v>
      </c>
      <c r="N341" s="55">
        <v>749</v>
      </c>
      <c r="O341" s="94" t="s">
        <v>1687</v>
      </c>
      <c r="P341" s="55" t="s">
        <v>192</v>
      </c>
      <c r="Q341" s="55" t="s">
        <v>1337</v>
      </c>
    </row>
    <row r="342" spans="1:17" ht="35.1" customHeight="1" x14ac:dyDescent="0.25">
      <c r="A342" s="62" t="str">
        <f t="shared" si="23"/>
        <v>1</v>
      </c>
      <c r="B342" s="62" t="str">
        <f t="shared" si="24"/>
        <v>7</v>
      </c>
      <c r="C342" s="62" t="str">
        <f t="shared" si="25"/>
        <v>3</v>
      </c>
      <c r="D342" s="62" t="str">
        <f t="shared" si="26"/>
        <v>9</v>
      </c>
      <c r="E342" s="62" t="str">
        <f t="shared" si="27"/>
        <v>99</v>
      </c>
      <c r="F342" s="62" t="str">
        <f t="shared" si="28"/>
        <v>0</v>
      </c>
      <c r="G342" s="62" t="str">
        <f t="shared" si="29"/>
        <v>1</v>
      </c>
      <c r="H342" s="39">
        <v>17399901</v>
      </c>
      <c r="I342" s="59" t="s">
        <v>1240</v>
      </c>
      <c r="J342" s="55">
        <v>165</v>
      </c>
      <c r="K342" s="55" t="s">
        <v>192</v>
      </c>
      <c r="L342" s="55" t="s">
        <v>1337</v>
      </c>
      <c r="M342" s="55">
        <v>1</v>
      </c>
      <c r="N342" s="55">
        <v>662</v>
      </c>
      <c r="O342" s="94" t="s">
        <v>1687</v>
      </c>
      <c r="P342" s="55" t="s">
        <v>192</v>
      </c>
      <c r="Q342" s="55" t="s">
        <v>1337</v>
      </c>
    </row>
    <row r="343" spans="1:17" ht="35.1" customHeight="1" x14ac:dyDescent="0.25">
      <c r="A343" s="62" t="str">
        <f t="shared" si="23"/>
        <v>1</v>
      </c>
      <c r="B343" s="62" t="str">
        <f t="shared" si="24"/>
        <v>7</v>
      </c>
      <c r="C343" s="62" t="str">
        <f t="shared" si="25"/>
        <v>3</v>
      </c>
      <c r="D343" s="62" t="str">
        <f t="shared" si="26"/>
        <v>9</v>
      </c>
      <c r="E343" s="62" t="str">
        <f t="shared" si="27"/>
        <v>99</v>
      </c>
      <c r="F343" s="62" t="str">
        <f t="shared" si="28"/>
        <v>0</v>
      </c>
      <c r="G343" s="62" t="str">
        <f t="shared" si="29"/>
        <v>1</v>
      </c>
      <c r="H343" s="39">
        <v>17399901</v>
      </c>
      <c r="I343" s="59" t="s">
        <v>1240</v>
      </c>
      <c r="J343" s="55">
        <v>165</v>
      </c>
      <c r="K343" s="55" t="s">
        <v>192</v>
      </c>
      <c r="L343" s="55" t="s">
        <v>1337</v>
      </c>
      <c r="M343" s="55">
        <v>1</v>
      </c>
      <c r="N343" s="55">
        <v>669</v>
      </c>
      <c r="O343" s="94" t="s">
        <v>1687</v>
      </c>
      <c r="P343" s="55" t="s">
        <v>192</v>
      </c>
      <c r="Q343" s="55" t="s">
        <v>1337</v>
      </c>
    </row>
    <row r="344" spans="1:17" ht="35.1" customHeight="1" x14ac:dyDescent="0.25">
      <c r="A344" s="107" t="str">
        <f t="shared" si="23"/>
        <v>1</v>
      </c>
      <c r="B344" s="107" t="str">
        <f t="shared" si="24"/>
        <v>7</v>
      </c>
      <c r="C344" s="107" t="str">
        <f t="shared" si="25"/>
        <v>4</v>
      </c>
      <c r="D344" s="107" t="str">
        <f t="shared" si="26"/>
        <v>1</v>
      </c>
      <c r="E344" s="107" t="str">
        <f t="shared" si="27"/>
        <v>50</v>
      </c>
      <c r="F344" s="107" t="str">
        <f t="shared" si="28"/>
        <v>0</v>
      </c>
      <c r="G344" s="107" t="str">
        <f t="shared" si="29"/>
        <v>1</v>
      </c>
      <c r="H344" s="101">
        <v>17415001</v>
      </c>
      <c r="I344" s="109" t="s">
        <v>1264</v>
      </c>
      <c r="J344" s="103">
        <v>178</v>
      </c>
      <c r="K344" s="103" t="s">
        <v>192</v>
      </c>
      <c r="L344" s="103" t="s">
        <v>188</v>
      </c>
      <c r="M344" s="103">
        <v>1</v>
      </c>
      <c r="N344" s="103">
        <v>636</v>
      </c>
      <c r="O344" s="104" t="s">
        <v>1687</v>
      </c>
      <c r="P344" s="103" t="s">
        <v>192</v>
      </c>
      <c r="Q344" s="103" t="s">
        <v>188</v>
      </c>
    </row>
    <row r="345" spans="1:17" ht="35.1" customHeight="1" x14ac:dyDescent="0.25">
      <c r="A345" s="62" t="str">
        <f t="shared" si="23"/>
        <v>1</v>
      </c>
      <c r="B345" s="62" t="str">
        <f t="shared" si="24"/>
        <v>7</v>
      </c>
      <c r="C345" s="62" t="str">
        <f t="shared" si="25"/>
        <v>4</v>
      </c>
      <c r="D345" s="62" t="str">
        <f t="shared" si="26"/>
        <v>1</v>
      </c>
      <c r="E345" s="62" t="str">
        <f t="shared" si="27"/>
        <v>51</v>
      </c>
      <c r="F345" s="62" t="str">
        <f t="shared" si="28"/>
        <v>0</v>
      </c>
      <c r="G345" s="62" t="str">
        <f t="shared" si="29"/>
        <v>1</v>
      </c>
      <c r="H345" s="39">
        <v>17415101</v>
      </c>
      <c r="I345" s="59" t="s">
        <v>1265</v>
      </c>
      <c r="J345" s="55">
        <v>173</v>
      </c>
      <c r="K345" s="55" t="s">
        <v>192</v>
      </c>
      <c r="L345" s="55" t="s">
        <v>188</v>
      </c>
      <c r="M345" s="55">
        <v>1</v>
      </c>
      <c r="N345" s="55">
        <v>575</v>
      </c>
      <c r="O345" s="94" t="s">
        <v>1687</v>
      </c>
      <c r="P345" s="55" t="s">
        <v>192</v>
      </c>
      <c r="Q345" s="55" t="s">
        <v>188</v>
      </c>
    </row>
    <row r="346" spans="1:17" ht="35.1" customHeight="1" x14ac:dyDescent="0.25">
      <c r="A346" s="107" t="str">
        <f t="shared" si="23"/>
        <v>1</v>
      </c>
      <c r="B346" s="107" t="str">
        <f t="shared" si="24"/>
        <v>7</v>
      </c>
      <c r="C346" s="107" t="str">
        <f t="shared" si="25"/>
        <v>4</v>
      </c>
      <c r="D346" s="107" t="str">
        <f t="shared" si="26"/>
        <v>1</v>
      </c>
      <c r="E346" s="107" t="str">
        <f t="shared" si="27"/>
        <v>99</v>
      </c>
      <c r="F346" s="107" t="str">
        <f t="shared" si="28"/>
        <v>0</v>
      </c>
      <c r="G346" s="107" t="str">
        <f t="shared" si="29"/>
        <v>1</v>
      </c>
      <c r="H346" s="101">
        <v>17419901</v>
      </c>
      <c r="I346" s="109" t="s">
        <v>1584</v>
      </c>
      <c r="J346" s="103">
        <v>183</v>
      </c>
      <c r="K346" s="103" t="s">
        <v>192</v>
      </c>
      <c r="L346" s="103" t="s">
        <v>1337</v>
      </c>
      <c r="M346" s="103">
        <v>1</v>
      </c>
      <c r="N346" s="103">
        <v>703</v>
      </c>
      <c r="O346" s="104" t="s">
        <v>1687</v>
      </c>
      <c r="P346" s="103" t="s">
        <v>192</v>
      </c>
      <c r="Q346" s="103" t="s">
        <v>1337</v>
      </c>
    </row>
    <row r="347" spans="1:17" ht="35.1" customHeight="1" x14ac:dyDescent="0.25">
      <c r="A347" s="107" t="str">
        <f t="shared" si="23"/>
        <v>1</v>
      </c>
      <c r="B347" s="107" t="str">
        <f t="shared" si="24"/>
        <v>7</v>
      </c>
      <c r="C347" s="107" t="str">
        <f t="shared" si="25"/>
        <v>4</v>
      </c>
      <c r="D347" s="107" t="str">
        <f t="shared" si="26"/>
        <v>1</v>
      </c>
      <c r="E347" s="107" t="str">
        <f t="shared" si="27"/>
        <v>99</v>
      </c>
      <c r="F347" s="107" t="str">
        <f t="shared" si="28"/>
        <v>0</v>
      </c>
      <c r="G347" s="107" t="str">
        <f t="shared" si="29"/>
        <v>1</v>
      </c>
      <c r="H347" s="101">
        <v>17419901</v>
      </c>
      <c r="I347" s="109" t="s">
        <v>1584</v>
      </c>
      <c r="J347" s="103">
        <v>170</v>
      </c>
      <c r="K347" s="103" t="s">
        <v>192</v>
      </c>
      <c r="L347" s="103" t="s">
        <v>1337</v>
      </c>
      <c r="M347" s="103">
        <v>1</v>
      </c>
      <c r="N347" s="103">
        <v>501</v>
      </c>
      <c r="O347" s="104" t="s">
        <v>1687</v>
      </c>
      <c r="P347" s="103" t="s">
        <v>192</v>
      </c>
      <c r="Q347" s="103" t="s">
        <v>1337</v>
      </c>
    </row>
    <row r="348" spans="1:17" ht="35.1" customHeight="1" x14ac:dyDescent="0.25">
      <c r="A348" s="107" t="str">
        <f t="shared" si="23"/>
        <v>1</v>
      </c>
      <c r="B348" s="107" t="str">
        <f t="shared" si="24"/>
        <v>7</v>
      </c>
      <c r="C348" s="107" t="str">
        <f t="shared" si="25"/>
        <v>4</v>
      </c>
      <c r="D348" s="107" t="str">
        <f t="shared" si="26"/>
        <v>1</v>
      </c>
      <c r="E348" s="107" t="str">
        <f t="shared" si="27"/>
        <v>99</v>
      </c>
      <c r="F348" s="107" t="str">
        <f t="shared" si="28"/>
        <v>0</v>
      </c>
      <c r="G348" s="107" t="str">
        <f t="shared" si="29"/>
        <v>1</v>
      </c>
      <c r="H348" s="101">
        <v>17419901</v>
      </c>
      <c r="I348" s="109" t="s">
        <v>1584</v>
      </c>
      <c r="J348" s="103">
        <v>165</v>
      </c>
      <c r="K348" s="103" t="s">
        <v>192</v>
      </c>
      <c r="L348" s="103" t="s">
        <v>1337</v>
      </c>
      <c r="M348" s="103">
        <v>1</v>
      </c>
      <c r="N348" s="103">
        <v>749</v>
      </c>
      <c r="O348" s="104" t="s">
        <v>1687</v>
      </c>
      <c r="P348" s="103" t="s">
        <v>192</v>
      </c>
      <c r="Q348" s="103" t="s">
        <v>1337</v>
      </c>
    </row>
    <row r="349" spans="1:17" ht="35.1" customHeight="1" x14ac:dyDescent="0.25">
      <c r="A349" s="107" t="str">
        <f t="shared" si="23"/>
        <v>1</v>
      </c>
      <c r="B349" s="107" t="str">
        <f t="shared" si="24"/>
        <v>7</v>
      </c>
      <c r="C349" s="107" t="str">
        <f t="shared" si="25"/>
        <v>4</v>
      </c>
      <c r="D349" s="107" t="str">
        <f t="shared" si="26"/>
        <v>1</v>
      </c>
      <c r="E349" s="107" t="str">
        <f t="shared" si="27"/>
        <v>99</v>
      </c>
      <c r="F349" s="107" t="str">
        <f t="shared" si="28"/>
        <v>0</v>
      </c>
      <c r="G349" s="107" t="str">
        <f t="shared" si="29"/>
        <v>1</v>
      </c>
      <c r="H349" s="101">
        <v>17419901</v>
      </c>
      <c r="I349" s="109" t="s">
        <v>1584</v>
      </c>
      <c r="J349" s="103">
        <v>142</v>
      </c>
      <c r="K349" s="103" t="s">
        <v>192</v>
      </c>
      <c r="L349" s="103" t="s">
        <v>1337</v>
      </c>
      <c r="M349" s="103">
        <v>1</v>
      </c>
      <c r="N349" s="103">
        <v>665</v>
      </c>
      <c r="O349" s="104" t="s">
        <v>1687</v>
      </c>
      <c r="P349" s="103" t="s">
        <v>192</v>
      </c>
      <c r="Q349" s="103" t="s">
        <v>1337</v>
      </c>
    </row>
    <row r="350" spans="1:17" ht="35.1" customHeight="1" x14ac:dyDescent="0.25">
      <c r="A350" s="107" t="str">
        <f t="shared" si="23"/>
        <v>1</v>
      </c>
      <c r="B350" s="107" t="str">
        <f t="shared" si="24"/>
        <v>7</v>
      </c>
      <c r="C350" s="107" t="str">
        <f t="shared" si="25"/>
        <v>4</v>
      </c>
      <c r="D350" s="107" t="str">
        <f t="shared" si="26"/>
        <v>1</v>
      </c>
      <c r="E350" s="107" t="str">
        <f t="shared" si="27"/>
        <v>99</v>
      </c>
      <c r="F350" s="107" t="str">
        <f t="shared" si="28"/>
        <v>0</v>
      </c>
      <c r="G350" s="107" t="str">
        <f t="shared" si="29"/>
        <v>1</v>
      </c>
      <c r="H350" s="101">
        <v>17419901</v>
      </c>
      <c r="I350" s="109" t="s">
        <v>1584</v>
      </c>
      <c r="J350" s="103">
        <v>131</v>
      </c>
      <c r="K350" s="103" t="s">
        <v>192</v>
      </c>
      <c r="L350" s="103" t="s">
        <v>1337</v>
      </c>
      <c r="M350" s="103">
        <v>1</v>
      </c>
      <c r="N350" s="103">
        <v>759</v>
      </c>
      <c r="O350" s="104" t="s">
        <v>1693</v>
      </c>
      <c r="P350" s="103" t="s">
        <v>192</v>
      </c>
      <c r="Q350" s="103" t="s">
        <v>1337</v>
      </c>
    </row>
    <row r="351" spans="1:17" ht="35.1" customHeight="1" x14ac:dyDescent="0.25">
      <c r="A351" s="107" t="str">
        <f t="shared" si="23"/>
        <v>1</v>
      </c>
      <c r="B351" s="107" t="str">
        <f t="shared" si="24"/>
        <v>7</v>
      </c>
      <c r="C351" s="107" t="str">
        <f t="shared" si="25"/>
        <v>4</v>
      </c>
      <c r="D351" s="107" t="str">
        <f t="shared" si="26"/>
        <v>1</v>
      </c>
      <c r="E351" s="107" t="str">
        <f t="shared" si="27"/>
        <v>99</v>
      </c>
      <c r="F351" s="107" t="str">
        <f t="shared" si="28"/>
        <v>0</v>
      </c>
      <c r="G351" s="107" t="str">
        <f t="shared" si="29"/>
        <v>1</v>
      </c>
      <c r="H351" s="101">
        <v>17419901</v>
      </c>
      <c r="I351" s="109" t="s">
        <v>1584</v>
      </c>
      <c r="J351" s="103">
        <v>165</v>
      </c>
      <c r="K351" s="103" t="s">
        <v>192</v>
      </c>
      <c r="L351" s="103" t="s">
        <v>1337</v>
      </c>
      <c r="M351" s="103">
        <v>1</v>
      </c>
      <c r="N351" s="103">
        <v>759</v>
      </c>
      <c r="O351" s="104" t="s">
        <v>1687</v>
      </c>
      <c r="P351" s="103" t="s">
        <v>192</v>
      </c>
      <c r="Q351" s="103" t="s">
        <v>1337</v>
      </c>
    </row>
    <row r="352" spans="1:17" ht="35.1" customHeight="1" x14ac:dyDescent="0.25">
      <c r="A352" s="107" t="str">
        <f t="shared" si="23"/>
        <v>1</v>
      </c>
      <c r="B352" s="107" t="str">
        <f t="shared" si="24"/>
        <v>7</v>
      </c>
      <c r="C352" s="107" t="str">
        <f t="shared" si="25"/>
        <v>4</v>
      </c>
      <c r="D352" s="107" t="str">
        <f t="shared" si="26"/>
        <v>1</v>
      </c>
      <c r="E352" s="107" t="str">
        <f t="shared" si="27"/>
        <v>99</v>
      </c>
      <c r="F352" s="107" t="str">
        <f t="shared" si="28"/>
        <v>0</v>
      </c>
      <c r="G352" s="107" t="str">
        <f t="shared" si="29"/>
        <v>1</v>
      </c>
      <c r="H352" s="101">
        <v>17419901</v>
      </c>
      <c r="I352" s="109" t="s">
        <v>1584</v>
      </c>
      <c r="J352" s="103">
        <v>130</v>
      </c>
      <c r="K352" s="103" t="s">
        <v>192</v>
      </c>
      <c r="L352" s="103" t="s">
        <v>1337</v>
      </c>
      <c r="M352" s="103">
        <v>1</v>
      </c>
      <c r="N352" s="103">
        <v>899</v>
      </c>
      <c r="O352" s="104" t="s">
        <v>1694</v>
      </c>
      <c r="P352" s="103" t="s">
        <v>192</v>
      </c>
      <c r="Q352" s="103" t="s">
        <v>1337</v>
      </c>
    </row>
    <row r="353" spans="1:17" ht="35.1" customHeight="1" x14ac:dyDescent="0.25">
      <c r="A353" s="62" t="str">
        <f t="shared" si="23"/>
        <v>1</v>
      </c>
      <c r="B353" s="62" t="str">
        <f t="shared" si="24"/>
        <v>7</v>
      </c>
      <c r="C353" s="62" t="str">
        <f t="shared" si="25"/>
        <v>5</v>
      </c>
      <c r="D353" s="62" t="str">
        <f t="shared" si="26"/>
        <v>1</v>
      </c>
      <c r="E353" s="62" t="str">
        <f t="shared" si="27"/>
        <v>50</v>
      </c>
      <c r="F353" s="62" t="str">
        <f t="shared" si="28"/>
        <v>0</v>
      </c>
      <c r="G353" s="62" t="str">
        <f t="shared" si="29"/>
        <v>1</v>
      </c>
      <c r="H353" s="39">
        <v>17515001</v>
      </c>
      <c r="I353" s="59" t="s">
        <v>1040</v>
      </c>
      <c r="J353" s="55">
        <v>118</v>
      </c>
      <c r="K353" s="55" t="s">
        <v>192</v>
      </c>
      <c r="L353" s="55" t="s">
        <v>188</v>
      </c>
      <c r="M353" s="55">
        <v>1</v>
      </c>
      <c r="N353" s="55">
        <v>540</v>
      </c>
      <c r="O353" s="94" t="s">
        <v>1687</v>
      </c>
      <c r="P353" s="55" t="s">
        <v>192</v>
      </c>
      <c r="Q353" s="55" t="s">
        <v>188</v>
      </c>
    </row>
    <row r="354" spans="1:17" ht="35.1" customHeight="1" x14ac:dyDescent="0.25">
      <c r="A354" s="62" t="str">
        <f t="shared" si="23"/>
        <v>1</v>
      </c>
      <c r="B354" s="62" t="str">
        <f t="shared" si="24"/>
        <v>7</v>
      </c>
      <c r="C354" s="62" t="str">
        <f t="shared" si="25"/>
        <v>5</v>
      </c>
      <c r="D354" s="62" t="str">
        <f t="shared" si="26"/>
        <v>1</v>
      </c>
      <c r="E354" s="62" t="str">
        <f t="shared" si="27"/>
        <v>50</v>
      </c>
      <c r="F354" s="62" t="str">
        <f t="shared" si="28"/>
        <v>0</v>
      </c>
      <c r="G354" s="62" t="str">
        <f t="shared" si="29"/>
        <v>1</v>
      </c>
      <c r="H354" s="39">
        <v>17515001</v>
      </c>
      <c r="I354" s="59" t="s">
        <v>1040</v>
      </c>
      <c r="J354" s="55">
        <v>119</v>
      </c>
      <c r="K354" s="55" t="s">
        <v>192</v>
      </c>
      <c r="L354" s="55" t="s">
        <v>1337</v>
      </c>
      <c r="M354" s="55">
        <v>1</v>
      </c>
      <c r="N354" s="55">
        <v>540</v>
      </c>
      <c r="O354" s="94" t="s">
        <v>1687</v>
      </c>
      <c r="P354" s="55" t="s">
        <v>192</v>
      </c>
      <c r="Q354" s="55" t="s">
        <v>188</v>
      </c>
    </row>
    <row r="355" spans="1:17" ht="35.1" customHeight="1" x14ac:dyDescent="0.25">
      <c r="A355" s="107" t="str">
        <f t="shared" si="23"/>
        <v>1</v>
      </c>
      <c r="B355" s="107" t="str">
        <f t="shared" si="24"/>
        <v>7</v>
      </c>
      <c r="C355" s="107" t="str">
        <f t="shared" si="25"/>
        <v>5</v>
      </c>
      <c r="D355" s="107" t="str">
        <f t="shared" si="26"/>
        <v>9</v>
      </c>
      <c r="E355" s="107" t="str">
        <f t="shared" si="27"/>
        <v>99</v>
      </c>
      <c r="F355" s="107" t="str">
        <f t="shared" si="28"/>
        <v>0</v>
      </c>
      <c r="G355" s="107" t="str">
        <f t="shared" si="29"/>
        <v>1</v>
      </c>
      <c r="H355" s="101">
        <v>17599901</v>
      </c>
      <c r="I355" s="109" t="s">
        <v>1266</v>
      </c>
      <c r="J355" s="103">
        <v>131</v>
      </c>
      <c r="K355" s="103" t="s">
        <v>192</v>
      </c>
      <c r="L355" s="103" t="s">
        <v>1337</v>
      </c>
      <c r="M355" s="103">
        <v>1</v>
      </c>
      <c r="N355" s="103">
        <v>759</v>
      </c>
      <c r="O355" s="104" t="s">
        <v>1693</v>
      </c>
      <c r="P355" s="103" t="s">
        <v>192</v>
      </c>
      <c r="Q355" s="103" t="s">
        <v>1337</v>
      </c>
    </row>
    <row r="356" spans="1:17" ht="35.1" customHeight="1" x14ac:dyDescent="0.25">
      <c r="A356" s="107" t="str">
        <f t="shared" si="23"/>
        <v>1</v>
      </c>
      <c r="B356" s="107" t="str">
        <f t="shared" si="24"/>
        <v>7</v>
      </c>
      <c r="C356" s="107" t="str">
        <f t="shared" si="25"/>
        <v>5</v>
      </c>
      <c r="D356" s="107" t="str">
        <f t="shared" si="26"/>
        <v>9</v>
      </c>
      <c r="E356" s="107" t="str">
        <f t="shared" si="27"/>
        <v>99</v>
      </c>
      <c r="F356" s="107" t="str">
        <f t="shared" si="28"/>
        <v>0</v>
      </c>
      <c r="G356" s="107" t="str">
        <f t="shared" si="29"/>
        <v>1</v>
      </c>
      <c r="H356" s="101">
        <v>17599901</v>
      </c>
      <c r="I356" s="109" t="s">
        <v>1266</v>
      </c>
      <c r="J356" s="103">
        <v>170</v>
      </c>
      <c r="K356" s="103" t="s">
        <v>192</v>
      </c>
      <c r="L356" s="103" t="s">
        <v>1337</v>
      </c>
      <c r="M356" s="103">
        <v>1</v>
      </c>
      <c r="N356" s="103">
        <v>501</v>
      </c>
      <c r="O356" s="104" t="s">
        <v>1687</v>
      </c>
      <c r="P356" s="103" t="s">
        <v>192</v>
      </c>
      <c r="Q356" s="103" t="s">
        <v>1337</v>
      </c>
    </row>
    <row r="357" spans="1:17" ht="35.1" customHeight="1" x14ac:dyDescent="0.25">
      <c r="A357" s="107" t="str">
        <f t="shared" si="23"/>
        <v>1</v>
      </c>
      <c r="B357" s="107" t="str">
        <f t="shared" si="24"/>
        <v>7</v>
      </c>
      <c r="C357" s="107" t="str">
        <f t="shared" si="25"/>
        <v>5</v>
      </c>
      <c r="D357" s="107" t="str">
        <f t="shared" si="26"/>
        <v>9</v>
      </c>
      <c r="E357" s="107" t="str">
        <f t="shared" si="27"/>
        <v>99</v>
      </c>
      <c r="F357" s="107" t="str">
        <f t="shared" si="28"/>
        <v>0</v>
      </c>
      <c r="G357" s="107" t="str">
        <f t="shared" si="29"/>
        <v>1</v>
      </c>
      <c r="H357" s="101">
        <v>17599901</v>
      </c>
      <c r="I357" s="109" t="s">
        <v>1266</v>
      </c>
      <c r="J357" s="103">
        <v>165</v>
      </c>
      <c r="K357" s="110" t="s">
        <v>192</v>
      </c>
      <c r="L357" s="103" t="s">
        <v>1337</v>
      </c>
      <c r="M357" s="103">
        <v>1</v>
      </c>
      <c r="N357" s="103">
        <v>749</v>
      </c>
      <c r="O357" s="104" t="s">
        <v>1687</v>
      </c>
      <c r="P357" s="110" t="s">
        <v>192</v>
      </c>
      <c r="Q357" s="103" t="s">
        <v>1337</v>
      </c>
    </row>
    <row r="358" spans="1:17" ht="35.1" customHeight="1" x14ac:dyDescent="0.25">
      <c r="A358" s="62" t="str">
        <f t="shared" si="23"/>
        <v>1</v>
      </c>
      <c r="B358" s="62" t="str">
        <f t="shared" si="24"/>
        <v>7</v>
      </c>
      <c r="C358" s="62" t="str">
        <f t="shared" si="25"/>
        <v>6</v>
      </c>
      <c r="D358" s="62" t="str">
        <f t="shared" si="26"/>
        <v>1</v>
      </c>
      <c r="E358" s="62" t="str">
        <f t="shared" si="27"/>
        <v>50</v>
      </c>
      <c r="F358" s="62" t="str">
        <f t="shared" si="28"/>
        <v>0</v>
      </c>
      <c r="G358" s="62" t="str">
        <f t="shared" si="29"/>
        <v>1</v>
      </c>
      <c r="H358" s="39">
        <v>17615001</v>
      </c>
      <c r="I358" s="59" t="s">
        <v>1267</v>
      </c>
      <c r="J358" s="55">
        <v>178</v>
      </c>
      <c r="K358" s="54" t="s">
        <v>192</v>
      </c>
      <c r="L358" s="55" t="s">
        <v>188</v>
      </c>
      <c r="M358" s="55">
        <v>1</v>
      </c>
      <c r="N358" s="55">
        <v>636</v>
      </c>
      <c r="O358" s="94" t="s">
        <v>1687</v>
      </c>
      <c r="P358" s="54" t="s">
        <v>192</v>
      </c>
      <c r="Q358" s="55" t="s">
        <v>188</v>
      </c>
    </row>
    <row r="359" spans="1:17" ht="35.1" customHeight="1" x14ac:dyDescent="0.25">
      <c r="A359" s="107" t="str">
        <f t="shared" si="23"/>
        <v>1</v>
      </c>
      <c r="B359" s="107" t="str">
        <f t="shared" si="24"/>
        <v>7</v>
      </c>
      <c r="C359" s="107" t="str">
        <f t="shared" si="25"/>
        <v>6</v>
      </c>
      <c r="D359" s="107" t="str">
        <f t="shared" si="26"/>
        <v>1</v>
      </c>
      <c r="E359" s="107" t="str">
        <f t="shared" si="27"/>
        <v>51</v>
      </c>
      <c r="F359" s="107" t="str">
        <f t="shared" si="28"/>
        <v>0</v>
      </c>
      <c r="G359" s="107" t="str">
        <f t="shared" si="29"/>
        <v>1</v>
      </c>
      <c r="H359" s="101">
        <v>17615101</v>
      </c>
      <c r="I359" s="109" t="s">
        <v>1268</v>
      </c>
      <c r="J359" s="103">
        <v>173</v>
      </c>
      <c r="K359" s="110" t="s">
        <v>192</v>
      </c>
      <c r="L359" s="103" t="s">
        <v>188</v>
      </c>
      <c r="M359" s="103">
        <v>1</v>
      </c>
      <c r="N359" s="103">
        <v>575</v>
      </c>
      <c r="O359" s="104" t="s">
        <v>1687</v>
      </c>
      <c r="P359" s="110" t="s">
        <v>192</v>
      </c>
      <c r="Q359" s="103" t="s">
        <v>188</v>
      </c>
    </row>
    <row r="360" spans="1:17" ht="35.1" customHeight="1" x14ac:dyDescent="0.25">
      <c r="A360" s="62" t="str">
        <f t="shared" si="23"/>
        <v>1</v>
      </c>
      <c r="B360" s="62" t="str">
        <f t="shared" si="24"/>
        <v>7</v>
      </c>
      <c r="C360" s="62" t="str">
        <f t="shared" si="25"/>
        <v>6</v>
      </c>
      <c r="D360" s="62" t="str">
        <f t="shared" si="26"/>
        <v>1</v>
      </c>
      <c r="E360" s="62" t="str">
        <f t="shared" si="27"/>
        <v>99</v>
      </c>
      <c r="F360" s="62" t="str">
        <f t="shared" si="28"/>
        <v>0</v>
      </c>
      <c r="G360" s="62" t="str">
        <f t="shared" si="29"/>
        <v>1</v>
      </c>
      <c r="H360" s="39">
        <v>17619901</v>
      </c>
      <c r="I360" s="59" t="s">
        <v>1405</v>
      </c>
      <c r="J360" s="55">
        <v>170</v>
      </c>
      <c r="K360" s="55" t="s">
        <v>192</v>
      </c>
      <c r="L360" s="55" t="s">
        <v>1337</v>
      </c>
      <c r="M360" s="55">
        <v>1</v>
      </c>
      <c r="N360" s="55">
        <v>501</v>
      </c>
      <c r="O360" s="94" t="s">
        <v>1687</v>
      </c>
      <c r="P360" s="55" t="s">
        <v>192</v>
      </c>
      <c r="Q360" s="55" t="s">
        <v>1337</v>
      </c>
    </row>
    <row r="361" spans="1:17" ht="35.1" customHeight="1" x14ac:dyDescent="0.25">
      <c r="A361" s="62" t="str">
        <f t="shared" ref="A361:A485" si="30">MID($H361,1,1)</f>
        <v>1</v>
      </c>
      <c r="B361" s="62" t="str">
        <f t="shared" ref="B361:B485" si="31">MID($H361,2,1)</f>
        <v>7</v>
      </c>
      <c r="C361" s="62" t="str">
        <f t="shared" ref="C361:C485" si="32">MID($H361,3,1)</f>
        <v>6</v>
      </c>
      <c r="D361" s="62" t="str">
        <f t="shared" ref="D361:D485" si="33">MID($H361,4,1)</f>
        <v>1</v>
      </c>
      <c r="E361" s="62" t="str">
        <f t="shared" ref="E361:E485" si="34">MID($H361,5,2)</f>
        <v>99</v>
      </c>
      <c r="F361" s="62" t="str">
        <f t="shared" ref="F361:F485" si="35">MID($H361,7,1)</f>
        <v>0</v>
      </c>
      <c r="G361" s="62" t="str">
        <f t="shared" ref="G361:G485" si="36">MID($H361,8,1)</f>
        <v>1</v>
      </c>
      <c r="H361" s="39">
        <v>17619901</v>
      </c>
      <c r="I361" s="59" t="s">
        <v>1405</v>
      </c>
      <c r="J361" s="56">
        <v>165</v>
      </c>
      <c r="K361" s="55" t="s">
        <v>192</v>
      </c>
      <c r="L361" s="55" t="s">
        <v>1337</v>
      </c>
      <c r="M361" s="55">
        <v>1</v>
      </c>
      <c r="N361" s="55">
        <v>749</v>
      </c>
      <c r="O361" s="94" t="s">
        <v>1687</v>
      </c>
      <c r="P361" s="55" t="s">
        <v>192</v>
      </c>
      <c r="Q361" s="55" t="s">
        <v>1337</v>
      </c>
    </row>
    <row r="362" spans="1:17" s="47" customFormat="1" ht="35.1" customHeight="1" x14ac:dyDescent="0.25">
      <c r="A362" s="107" t="str">
        <f t="shared" si="30"/>
        <v>1</v>
      </c>
      <c r="B362" s="107" t="str">
        <f t="shared" si="31"/>
        <v>7</v>
      </c>
      <c r="C362" s="107" t="str">
        <f t="shared" si="32"/>
        <v>9</v>
      </c>
      <c r="D362" s="107" t="str">
        <f t="shared" si="33"/>
        <v>1</v>
      </c>
      <c r="E362" s="107" t="str">
        <f t="shared" si="34"/>
        <v>50</v>
      </c>
      <c r="F362" s="107" t="str">
        <f t="shared" si="35"/>
        <v>0</v>
      </c>
      <c r="G362" s="107" t="str">
        <f t="shared" si="36"/>
        <v>1</v>
      </c>
      <c r="H362" s="101">
        <v>17915001</v>
      </c>
      <c r="I362" s="113" t="s">
        <v>1269</v>
      </c>
      <c r="J362" s="103">
        <v>170</v>
      </c>
      <c r="K362" s="103" t="s">
        <v>192</v>
      </c>
      <c r="L362" s="103" t="s">
        <v>1337</v>
      </c>
      <c r="M362" s="103">
        <v>1</v>
      </c>
      <c r="N362" s="103">
        <v>659</v>
      </c>
      <c r="O362" s="104" t="s">
        <v>1687</v>
      </c>
      <c r="P362" s="103" t="s">
        <v>192</v>
      </c>
      <c r="Q362" s="103" t="s">
        <v>188</v>
      </c>
    </row>
    <row r="363" spans="1:17" ht="35.1" customHeight="1" x14ac:dyDescent="0.25">
      <c r="A363" s="107" t="str">
        <f t="shared" si="30"/>
        <v>1</v>
      </c>
      <c r="B363" s="107" t="str">
        <f t="shared" si="31"/>
        <v>7</v>
      </c>
      <c r="C363" s="107" t="str">
        <f t="shared" si="32"/>
        <v>9</v>
      </c>
      <c r="D363" s="107" t="str">
        <f t="shared" si="33"/>
        <v>1</v>
      </c>
      <c r="E363" s="107" t="str">
        <f t="shared" si="34"/>
        <v>50</v>
      </c>
      <c r="F363" s="107" t="str">
        <f t="shared" si="35"/>
        <v>0</v>
      </c>
      <c r="G363" s="107" t="str">
        <f t="shared" si="36"/>
        <v>1</v>
      </c>
      <c r="H363" s="101">
        <v>17915001</v>
      </c>
      <c r="I363" s="113" t="s">
        <v>1269</v>
      </c>
      <c r="J363" s="103">
        <v>165</v>
      </c>
      <c r="K363" s="103" t="s">
        <v>192</v>
      </c>
      <c r="L363" s="103" t="s">
        <v>1337</v>
      </c>
      <c r="M363" s="103">
        <v>1</v>
      </c>
      <c r="N363" s="103">
        <v>659</v>
      </c>
      <c r="O363" s="104" t="s">
        <v>1687</v>
      </c>
      <c r="P363" s="103" t="s">
        <v>192</v>
      </c>
      <c r="Q363" s="103" t="s">
        <v>188</v>
      </c>
    </row>
    <row r="364" spans="1:17" ht="35.1" customHeight="1" x14ac:dyDescent="0.25">
      <c r="A364" s="62" t="str">
        <f t="shared" si="30"/>
        <v>1</v>
      </c>
      <c r="B364" s="62" t="str">
        <f t="shared" si="31"/>
        <v>7</v>
      </c>
      <c r="C364" s="62" t="str">
        <f t="shared" si="32"/>
        <v>9</v>
      </c>
      <c r="D364" s="62" t="str">
        <f t="shared" si="33"/>
        <v>1</v>
      </c>
      <c r="E364" s="62" t="str">
        <f t="shared" si="34"/>
        <v>51</v>
      </c>
      <c r="F364" s="62" t="str">
        <f t="shared" si="35"/>
        <v>0</v>
      </c>
      <c r="G364" s="62" t="str">
        <f t="shared" si="36"/>
        <v>1</v>
      </c>
      <c r="H364" s="39">
        <v>17915101</v>
      </c>
      <c r="I364" s="59" t="s">
        <v>1517</v>
      </c>
      <c r="J364" s="55">
        <v>170</v>
      </c>
      <c r="K364" s="55" t="s">
        <v>192</v>
      </c>
      <c r="L364" s="55" t="s">
        <v>1337</v>
      </c>
      <c r="M364" s="55">
        <v>1</v>
      </c>
      <c r="N364" s="55">
        <v>599</v>
      </c>
      <c r="O364" s="94" t="s">
        <v>1687</v>
      </c>
      <c r="P364" s="55" t="s">
        <v>192</v>
      </c>
      <c r="Q364" s="55" t="s">
        <v>188</v>
      </c>
    </row>
    <row r="365" spans="1:17" ht="35.1" customHeight="1" x14ac:dyDescent="0.25">
      <c r="A365" s="62" t="str">
        <f t="shared" si="30"/>
        <v>1</v>
      </c>
      <c r="B365" s="62" t="str">
        <f t="shared" si="31"/>
        <v>7</v>
      </c>
      <c r="C365" s="62" t="str">
        <f t="shared" si="32"/>
        <v>9</v>
      </c>
      <c r="D365" s="62" t="str">
        <f t="shared" si="33"/>
        <v>1</v>
      </c>
      <c r="E365" s="62" t="str">
        <f t="shared" si="34"/>
        <v>51</v>
      </c>
      <c r="F365" s="62" t="str">
        <f t="shared" si="35"/>
        <v>0</v>
      </c>
      <c r="G365" s="62" t="str">
        <f t="shared" si="36"/>
        <v>1</v>
      </c>
      <c r="H365" s="39">
        <v>17915101</v>
      </c>
      <c r="I365" s="59" t="s">
        <v>1517</v>
      </c>
      <c r="J365" s="55">
        <v>165</v>
      </c>
      <c r="K365" s="55" t="s">
        <v>192</v>
      </c>
      <c r="L365" s="55" t="s">
        <v>1337</v>
      </c>
      <c r="M365" s="55">
        <v>1</v>
      </c>
      <c r="N365" s="55">
        <v>599</v>
      </c>
      <c r="O365" s="94" t="s">
        <v>1687</v>
      </c>
      <c r="P365" s="55" t="s">
        <v>192</v>
      </c>
      <c r="Q365" s="55" t="s">
        <v>188</v>
      </c>
    </row>
    <row r="366" spans="1:17" ht="35.1" customHeight="1" x14ac:dyDescent="0.25">
      <c r="A366" s="107" t="str">
        <f>MID($H366,1,1)</f>
        <v>1</v>
      </c>
      <c r="B366" s="107" t="str">
        <f>MID($H366,2,1)</f>
        <v>7</v>
      </c>
      <c r="C366" s="107" t="str">
        <f>MID($H366,3,1)</f>
        <v>9</v>
      </c>
      <c r="D366" s="107" t="str">
        <f>MID($H366,4,1)</f>
        <v>1</v>
      </c>
      <c r="E366" s="107" t="str">
        <f>MID($H366,5,2)</f>
        <v>99</v>
      </c>
      <c r="F366" s="107" t="str">
        <f>MID($H366,7,1)</f>
        <v>0</v>
      </c>
      <c r="G366" s="107" t="str">
        <f>MID($H366,8,1)</f>
        <v>1</v>
      </c>
      <c r="H366" s="101">
        <v>17919901</v>
      </c>
      <c r="I366" s="109" t="s">
        <v>1362</v>
      </c>
      <c r="J366" s="103">
        <v>170</v>
      </c>
      <c r="K366" s="103" t="s">
        <v>192</v>
      </c>
      <c r="L366" s="103" t="s">
        <v>1337</v>
      </c>
      <c r="M366" s="103">
        <v>1</v>
      </c>
      <c r="N366" s="103">
        <v>501</v>
      </c>
      <c r="O366" s="104" t="s">
        <v>1687</v>
      </c>
      <c r="P366" s="103" t="s">
        <v>192</v>
      </c>
      <c r="Q366" s="103" t="s">
        <v>1337</v>
      </c>
    </row>
    <row r="367" spans="1:17" ht="35.1" customHeight="1" x14ac:dyDescent="0.25">
      <c r="A367" s="107" t="str">
        <f>MID($H367,1,1)</f>
        <v>1</v>
      </c>
      <c r="B367" s="107" t="str">
        <f>MID($H367,2,1)</f>
        <v>7</v>
      </c>
      <c r="C367" s="107" t="str">
        <f>MID($H367,3,1)</f>
        <v>9</v>
      </c>
      <c r="D367" s="107" t="str">
        <f>MID($H367,4,1)</f>
        <v>1</v>
      </c>
      <c r="E367" s="107" t="str">
        <f>MID($H367,5,2)</f>
        <v>99</v>
      </c>
      <c r="F367" s="107" t="str">
        <f>MID($H367,7,1)</f>
        <v>0</v>
      </c>
      <c r="G367" s="107" t="str">
        <f>MID($H367,8,1)</f>
        <v>1</v>
      </c>
      <c r="H367" s="101">
        <v>17919901</v>
      </c>
      <c r="I367" s="109" t="s">
        <v>1362</v>
      </c>
      <c r="J367" s="103">
        <v>165</v>
      </c>
      <c r="K367" s="103" t="s">
        <v>192</v>
      </c>
      <c r="L367" s="103" t="s">
        <v>1337</v>
      </c>
      <c r="M367" s="103">
        <v>1</v>
      </c>
      <c r="N367" s="103">
        <v>749</v>
      </c>
      <c r="O367" s="104" t="s">
        <v>1687</v>
      </c>
      <c r="P367" s="103" t="s">
        <v>192</v>
      </c>
      <c r="Q367" s="103" t="s">
        <v>1337</v>
      </c>
    </row>
    <row r="368" spans="1:17" ht="35.1" customHeight="1" x14ac:dyDescent="0.25">
      <c r="A368" s="62" t="str">
        <f t="shared" si="30"/>
        <v>1</v>
      </c>
      <c r="B368" s="62" t="str">
        <f t="shared" si="31"/>
        <v>7</v>
      </c>
      <c r="C368" s="62" t="str">
        <f t="shared" si="32"/>
        <v>9</v>
      </c>
      <c r="D368" s="62" t="str">
        <f t="shared" si="33"/>
        <v>2</v>
      </c>
      <c r="E368" s="62" t="str">
        <f t="shared" si="34"/>
        <v>01</v>
      </c>
      <c r="F368" s="62" t="str">
        <f t="shared" si="35"/>
        <v>0</v>
      </c>
      <c r="G368" s="62" t="str">
        <f t="shared" si="36"/>
        <v>1</v>
      </c>
      <c r="H368" s="39">
        <v>17920101</v>
      </c>
      <c r="I368" s="59" t="s">
        <v>1302</v>
      </c>
      <c r="J368" s="55">
        <v>170</v>
      </c>
      <c r="K368" s="55" t="s">
        <v>192</v>
      </c>
      <c r="L368" s="55" t="s">
        <v>188</v>
      </c>
      <c r="M368" s="55">
        <v>1</v>
      </c>
      <c r="N368" s="55">
        <v>501</v>
      </c>
      <c r="O368" s="94" t="s">
        <v>1687</v>
      </c>
      <c r="P368" s="55" t="s">
        <v>192</v>
      </c>
      <c r="Q368" s="55" t="s">
        <v>188</v>
      </c>
    </row>
    <row r="369" spans="1:17" ht="35.1" customHeight="1" x14ac:dyDescent="0.25">
      <c r="A369" s="107" t="str">
        <f t="shared" si="30"/>
        <v>1</v>
      </c>
      <c r="B369" s="107" t="str">
        <f t="shared" si="31"/>
        <v>7</v>
      </c>
      <c r="C369" s="107" t="str">
        <f t="shared" si="32"/>
        <v>9</v>
      </c>
      <c r="D369" s="107" t="str">
        <f t="shared" si="33"/>
        <v>9</v>
      </c>
      <c r="E369" s="107" t="str">
        <f t="shared" si="34"/>
        <v>99</v>
      </c>
      <c r="F369" s="107" t="str">
        <f t="shared" si="35"/>
        <v>0</v>
      </c>
      <c r="G369" s="107" t="str">
        <f t="shared" si="36"/>
        <v>1</v>
      </c>
      <c r="H369" s="101">
        <v>17999901</v>
      </c>
      <c r="I369" s="109" t="s">
        <v>1270</v>
      </c>
      <c r="J369" s="103">
        <v>165</v>
      </c>
      <c r="K369" s="103" t="s">
        <v>192</v>
      </c>
      <c r="L369" s="103" t="s">
        <v>188</v>
      </c>
      <c r="M369" s="103">
        <v>1</v>
      </c>
      <c r="N369" s="103">
        <v>749</v>
      </c>
      <c r="O369" s="104" t="s">
        <v>1687</v>
      </c>
      <c r="P369" s="103" t="s">
        <v>192</v>
      </c>
      <c r="Q369" s="103" t="s">
        <v>1337</v>
      </c>
    </row>
    <row r="370" spans="1:17" ht="35.1" customHeight="1" x14ac:dyDescent="0.25">
      <c r="A370" s="62" t="str">
        <f t="shared" si="30"/>
        <v>1</v>
      </c>
      <c r="B370" s="62" t="str">
        <f t="shared" si="31"/>
        <v>9</v>
      </c>
      <c r="C370" s="62" t="str">
        <f t="shared" si="32"/>
        <v>1</v>
      </c>
      <c r="D370" s="62" t="str">
        <f t="shared" si="33"/>
        <v>1</v>
      </c>
      <c r="E370" s="62" t="str">
        <f t="shared" si="34"/>
        <v>01</v>
      </c>
      <c r="F370" s="62" t="str">
        <f t="shared" si="35"/>
        <v>0</v>
      </c>
      <c r="G370" s="62" t="str">
        <f t="shared" si="36"/>
        <v>1</v>
      </c>
      <c r="H370" s="39">
        <v>19110101</v>
      </c>
      <c r="I370" s="59" t="s">
        <v>1271</v>
      </c>
      <c r="J370" s="55">
        <v>170</v>
      </c>
      <c r="K370" s="55" t="s">
        <v>192</v>
      </c>
      <c r="L370" s="55" t="s">
        <v>1337</v>
      </c>
      <c r="M370" s="55">
        <v>1</v>
      </c>
      <c r="N370" s="55">
        <v>501</v>
      </c>
      <c r="O370" s="94" t="s">
        <v>1687</v>
      </c>
      <c r="P370" s="55" t="s">
        <v>192</v>
      </c>
      <c r="Q370" s="55" t="s">
        <v>1337</v>
      </c>
    </row>
    <row r="371" spans="1:17" ht="35.1" customHeight="1" x14ac:dyDescent="0.25">
      <c r="A371" s="62" t="str">
        <f t="shared" si="30"/>
        <v>1</v>
      </c>
      <c r="B371" s="62" t="str">
        <f t="shared" si="31"/>
        <v>9</v>
      </c>
      <c r="C371" s="62" t="str">
        <f t="shared" si="32"/>
        <v>1</v>
      </c>
      <c r="D371" s="62" t="str">
        <f t="shared" si="33"/>
        <v>1</v>
      </c>
      <c r="E371" s="62" t="str">
        <f t="shared" si="34"/>
        <v>01</v>
      </c>
      <c r="F371" s="62" t="str">
        <f t="shared" si="35"/>
        <v>0</v>
      </c>
      <c r="G371" s="62" t="str">
        <f t="shared" si="36"/>
        <v>1</v>
      </c>
      <c r="H371" s="39">
        <v>19110101</v>
      </c>
      <c r="I371" s="59" t="s">
        <v>1271</v>
      </c>
      <c r="J371" s="55">
        <v>157</v>
      </c>
      <c r="K371" s="55" t="s">
        <v>192</v>
      </c>
      <c r="L371" s="55" t="s">
        <v>1337</v>
      </c>
      <c r="M371" s="55">
        <v>1</v>
      </c>
      <c r="N371" s="55">
        <v>752</v>
      </c>
      <c r="O371" s="94" t="s">
        <v>1687</v>
      </c>
      <c r="P371" s="55" t="s">
        <v>192</v>
      </c>
      <c r="Q371" s="55" t="s">
        <v>1337</v>
      </c>
    </row>
    <row r="372" spans="1:17" ht="35.1" customHeight="1" x14ac:dyDescent="0.25">
      <c r="A372" s="62" t="str">
        <f t="shared" si="30"/>
        <v>1</v>
      </c>
      <c r="B372" s="62" t="str">
        <f t="shared" si="31"/>
        <v>9</v>
      </c>
      <c r="C372" s="62" t="str">
        <f t="shared" si="32"/>
        <v>1</v>
      </c>
      <c r="D372" s="62" t="str">
        <f t="shared" si="33"/>
        <v>1</v>
      </c>
      <c r="E372" s="62" t="str">
        <f t="shared" si="34"/>
        <v>01</v>
      </c>
      <c r="F372" s="62" t="str">
        <f t="shared" si="35"/>
        <v>0</v>
      </c>
      <c r="G372" s="62" t="str">
        <f t="shared" si="36"/>
        <v>1</v>
      </c>
      <c r="H372" s="39">
        <v>19110101</v>
      </c>
      <c r="I372" s="59" t="s">
        <v>1271</v>
      </c>
      <c r="J372" s="55">
        <v>170</v>
      </c>
      <c r="K372" s="55" t="s">
        <v>192</v>
      </c>
      <c r="L372" s="55" t="s">
        <v>1337</v>
      </c>
      <c r="M372" s="55">
        <v>1</v>
      </c>
      <c r="N372" s="55">
        <v>759</v>
      </c>
      <c r="O372" s="94" t="s">
        <v>1687</v>
      </c>
      <c r="P372" s="55" t="s">
        <v>192</v>
      </c>
      <c r="Q372" s="55" t="s">
        <v>1337</v>
      </c>
    </row>
    <row r="373" spans="1:17" ht="35.1" customHeight="1" x14ac:dyDescent="0.25">
      <c r="A373" s="107" t="str">
        <f t="shared" si="30"/>
        <v>1</v>
      </c>
      <c r="B373" s="107" t="str">
        <f t="shared" si="31"/>
        <v>9</v>
      </c>
      <c r="C373" s="107" t="str">
        <f t="shared" si="32"/>
        <v>1</v>
      </c>
      <c r="D373" s="107" t="str">
        <f t="shared" si="33"/>
        <v>1</v>
      </c>
      <c r="E373" s="107" t="str">
        <f t="shared" si="34"/>
        <v>04</v>
      </c>
      <c r="F373" s="107" t="str">
        <f t="shared" si="35"/>
        <v>0</v>
      </c>
      <c r="G373" s="107" t="str">
        <f t="shared" si="36"/>
        <v>1</v>
      </c>
      <c r="H373" s="101">
        <v>19110401</v>
      </c>
      <c r="I373" s="109" t="s">
        <v>1272</v>
      </c>
      <c r="J373" s="103">
        <v>170</v>
      </c>
      <c r="K373" s="103" t="s">
        <v>192</v>
      </c>
      <c r="L373" s="103" t="s">
        <v>188</v>
      </c>
      <c r="M373" s="103">
        <v>1</v>
      </c>
      <c r="N373" s="103">
        <v>501</v>
      </c>
      <c r="O373" s="104" t="s">
        <v>1687</v>
      </c>
      <c r="P373" s="103" t="s">
        <v>192</v>
      </c>
      <c r="Q373" s="103" t="s">
        <v>1733</v>
      </c>
    </row>
    <row r="374" spans="1:17" ht="35.1" customHeight="1" x14ac:dyDescent="0.25">
      <c r="A374" s="107" t="str">
        <f t="shared" si="30"/>
        <v>1</v>
      </c>
      <c r="B374" s="107" t="str">
        <f t="shared" si="31"/>
        <v>9</v>
      </c>
      <c r="C374" s="107" t="str">
        <f t="shared" si="32"/>
        <v>1</v>
      </c>
      <c r="D374" s="107" t="str">
        <f t="shared" si="33"/>
        <v>1</v>
      </c>
      <c r="E374" s="107" t="str">
        <f t="shared" si="34"/>
        <v>04</v>
      </c>
      <c r="F374" s="107" t="str">
        <f t="shared" si="35"/>
        <v>0</v>
      </c>
      <c r="G374" s="107" t="str">
        <f t="shared" si="36"/>
        <v>1</v>
      </c>
      <c r="H374" s="101">
        <v>19110401</v>
      </c>
      <c r="I374" s="109" t="s">
        <v>1272</v>
      </c>
      <c r="J374" s="103">
        <v>170</v>
      </c>
      <c r="K374" s="103" t="s">
        <v>192</v>
      </c>
      <c r="L374" s="103" t="s">
        <v>188</v>
      </c>
      <c r="M374" s="103">
        <v>1</v>
      </c>
      <c r="N374" s="103">
        <v>759</v>
      </c>
      <c r="O374" s="104" t="s">
        <v>1687</v>
      </c>
      <c r="P374" s="103" t="s">
        <v>192</v>
      </c>
      <c r="Q374" s="103" t="s">
        <v>1337</v>
      </c>
    </row>
    <row r="375" spans="1:17" ht="35.1" customHeight="1" x14ac:dyDescent="0.25">
      <c r="A375" s="62" t="str">
        <f t="shared" si="30"/>
        <v>1</v>
      </c>
      <c r="B375" s="62" t="str">
        <f t="shared" si="31"/>
        <v>9</v>
      </c>
      <c r="C375" s="62" t="str">
        <f t="shared" si="32"/>
        <v>1</v>
      </c>
      <c r="D375" s="62" t="str">
        <f t="shared" si="33"/>
        <v>1</v>
      </c>
      <c r="E375" s="62" t="str">
        <f t="shared" si="34"/>
        <v>06</v>
      </c>
      <c r="F375" s="62" t="str">
        <f t="shared" si="35"/>
        <v>1</v>
      </c>
      <c r="G375" s="62" t="str">
        <f t="shared" si="36"/>
        <v>1</v>
      </c>
      <c r="H375" s="39">
        <v>19110611</v>
      </c>
      <c r="I375" s="59" t="s">
        <v>356</v>
      </c>
      <c r="J375" s="55">
        <v>170</v>
      </c>
      <c r="K375" s="55" t="s">
        <v>192</v>
      </c>
      <c r="L375" s="55" t="s">
        <v>188</v>
      </c>
      <c r="M375" s="55">
        <v>1</v>
      </c>
      <c r="N375" s="55">
        <v>501</v>
      </c>
      <c r="O375" s="94" t="s">
        <v>1687</v>
      </c>
      <c r="P375" s="55" t="s">
        <v>192</v>
      </c>
      <c r="Q375" s="55" t="s">
        <v>1733</v>
      </c>
    </row>
    <row r="376" spans="1:17" ht="35.1" customHeight="1" x14ac:dyDescent="0.25">
      <c r="A376" s="62" t="str">
        <f t="shared" si="30"/>
        <v>1</v>
      </c>
      <c r="B376" s="62" t="str">
        <f t="shared" si="31"/>
        <v>9</v>
      </c>
      <c r="C376" s="62" t="str">
        <f t="shared" si="32"/>
        <v>1</v>
      </c>
      <c r="D376" s="62" t="str">
        <f t="shared" si="33"/>
        <v>1</v>
      </c>
      <c r="E376" s="62" t="str">
        <f t="shared" si="34"/>
        <v>06</v>
      </c>
      <c r="F376" s="62" t="str">
        <f t="shared" si="35"/>
        <v>1</v>
      </c>
      <c r="G376" s="62" t="str">
        <f t="shared" si="36"/>
        <v>1</v>
      </c>
      <c r="H376" s="39">
        <v>19110611</v>
      </c>
      <c r="I376" s="59" t="s">
        <v>356</v>
      </c>
      <c r="J376" s="55">
        <v>170</v>
      </c>
      <c r="K376" s="55" t="s">
        <v>192</v>
      </c>
      <c r="L376" s="55" t="s">
        <v>188</v>
      </c>
      <c r="M376" s="55">
        <v>1</v>
      </c>
      <c r="N376" s="55">
        <v>759</v>
      </c>
      <c r="O376" s="94" t="s">
        <v>1687</v>
      </c>
      <c r="P376" s="55" t="s">
        <v>192</v>
      </c>
      <c r="Q376" s="55" t="s">
        <v>1337</v>
      </c>
    </row>
    <row r="377" spans="1:17" ht="35.1" customHeight="1" x14ac:dyDescent="0.25">
      <c r="A377" s="107" t="str">
        <f t="shared" si="30"/>
        <v>1</v>
      </c>
      <c r="B377" s="107" t="str">
        <f t="shared" si="31"/>
        <v>9</v>
      </c>
      <c r="C377" s="107" t="str">
        <f t="shared" si="32"/>
        <v>1</v>
      </c>
      <c r="D377" s="107" t="str">
        <f t="shared" si="33"/>
        <v>1</v>
      </c>
      <c r="E377" s="107" t="str">
        <f t="shared" si="34"/>
        <v>06</v>
      </c>
      <c r="F377" s="107" t="str">
        <f t="shared" si="35"/>
        <v>2</v>
      </c>
      <c r="G377" s="107" t="str">
        <f t="shared" si="36"/>
        <v>1</v>
      </c>
      <c r="H377" s="101">
        <v>19110621</v>
      </c>
      <c r="I377" s="114" t="s">
        <v>359</v>
      </c>
      <c r="J377" s="115">
        <v>170</v>
      </c>
      <c r="K377" s="103" t="s">
        <v>192</v>
      </c>
      <c r="L377" s="103" t="s">
        <v>188</v>
      </c>
      <c r="M377" s="103">
        <v>1</v>
      </c>
      <c r="N377" s="103">
        <v>501</v>
      </c>
      <c r="O377" s="104" t="s">
        <v>1687</v>
      </c>
      <c r="P377" s="103" t="s">
        <v>192</v>
      </c>
      <c r="Q377" s="103" t="s">
        <v>1733</v>
      </c>
    </row>
    <row r="378" spans="1:17" ht="35.1" customHeight="1" x14ac:dyDescent="0.25">
      <c r="A378" s="107" t="str">
        <f t="shared" si="30"/>
        <v>1</v>
      </c>
      <c r="B378" s="107" t="str">
        <f t="shared" si="31"/>
        <v>9</v>
      </c>
      <c r="C378" s="107" t="str">
        <f t="shared" si="32"/>
        <v>1</v>
      </c>
      <c r="D378" s="107" t="str">
        <f t="shared" si="33"/>
        <v>1</v>
      </c>
      <c r="E378" s="107" t="str">
        <f t="shared" si="34"/>
        <v>06</v>
      </c>
      <c r="F378" s="107" t="str">
        <f t="shared" si="35"/>
        <v>2</v>
      </c>
      <c r="G378" s="107" t="str">
        <f t="shared" si="36"/>
        <v>1</v>
      </c>
      <c r="H378" s="101">
        <v>19110621</v>
      </c>
      <c r="I378" s="114" t="s">
        <v>359</v>
      </c>
      <c r="J378" s="115">
        <v>170</v>
      </c>
      <c r="K378" s="103" t="s">
        <v>192</v>
      </c>
      <c r="L378" s="103" t="s">
        <v>188</v>
      </c>
      <c r="M378" s="103">
        <v>1</v>
      </c>
      <c r="N378" s="103">
        <v>759</v>
      </c>
      <c r="O378" s="104" t="s">
        <v>1687</v>
      </c>
      <c r="P378" s="103" t="s">
        <v>192</v>
      </c>
      <c r="Q378" s="103" t="s">
        <v>1337</v>
      </c>
    </row>
    <row r="379" spans="1:17" ht="35.1" customHeight="1" x14ac:dyDescent="0.25">
      <c r="A379" s="62" t="str">
        <f t="shared" si="30"/>
        <v>1</v>
      </c>
      <c r="B379" s="62" t="str">
        <f t="shared" si="31"/>
        <v>9</v>
      </c>
      <c r="C379" s="62" t="str">
        <f t="shared" si="32"/>
        <v>1</v>
      </c>
      <c r="D379" s="62" t="str">
        <f t="shared" si="33"/>
        <v>1</v>
      </c>
      <c r="E379" s="62" t="str">
        <f t="shared" si="34"/>
        <v>08</v>
      </c>
      <c r="F379" s="62" t="str">
        <f t="shared" si="35"/>
        <v>0</v>
      </c>
      <c r="G379" s="62" t="str">
        <f t="shared" si="36"/>
        <v>1</v>
      </c>
      <c r="H379" s="39">
        <v>19110801</v>
      </c>
      <c r="I379" s="59" t="s">
        <v>1273</v>
      </c>
      <c r="J379" s="55">
        <v>170</v>
      </c>
      <c r="K379" s="55" t="s">
        <v>192</v>
      </c>
      <c r="L379" s="55" t="s">
        <v>188</v>
      </c>
      <c r="M379" s="55">
        <v>1</v>
      </c>
      <c r="N379" s="55">
        <v>501</v>
      </c>
      <c r="O379" s="94" t="s">
        <v>1687</v>
      </c>
      <c r="P379" s="55" t="s">
        <v>192</v>
      </c>
      <c r="Q379" s="55" t="s">
        <v>188</v>
      </c>
    </row>
    <row r="380" spans="1:17" ht="35.1" customHeight="1" x14ac:dyDescent="0.25">
      <c r="A380" s="107" t="str">
        <f t="shared" si="30"/>
        <v>1</v>
      </c>
      <c r="B380" s="107" t="str">
        <f t="shared" si="31"/>
        <v>9</v>
      </c>
      <c r="C380" s="107" t="str">
        <f t="shared" si="32"/>
        <v>1</v>
      </c>
      <c r="D380" s="107" t="str">
        <f t="shared" si="33"/>
        <v>1</v>
      </c>
      <c r="E380" s="107" t="str">
        <f t="shared" si="34"/>
        <v>09</v>
      </c>
      <c r="F380" s="107" t="str">
        <f t="shared" si="35"/>
        <v>0</v>
      </c>
      <c r="G380" s="107" t="str">
        <f t="shared" si="36"/>
        <v>1</v>
      </c>
      <c r="H380" s="101">
        <v>19110901</v>
      </c>
      <c r="I380" s="109" t="s">
        <v>1274</v>
      </c>
      <c r="J380" s="103" t="s">
        <v>1339</v>
      </c>
      <c r="K380" s="103" t="s">
        <v>192</v>
      </c>
      <c r="L380" s="103" t="s">
        <v>1340</v>
      </c>
      <c r="M380" s="103">
        <v>1</v>
      </c>
      <c r="N380" s="103" t="s">
        <v>1338</v>
      </c>
      <c r="O380" s="104" t="s">
        <v>1591</v>
      </c>
      <c r="P380" s="103" t="s">
        <v>192</v>
      </c>
      <c r="Q380" s="103" t="s">
        <v>1340</v>
      </c>
    </row>
    <row r="381" spans="1:17" ht="35.1" customHeight="1" x14ac:dyDescent="0.25">
      <c r="A381" s="62" t="str">
        <f t="shared" si="30"/>
        <v>1</v>
      </c>
      <c r="B381" s="62" t="str">
        <f t="shared" si="31"/>
        <v>9</v>
      </c>
      <c r="C381" s="62" t="str">
        <f t="shared" si="32"/>
        <v>1</v>
      </c>
      <c r="D381" s="62" t="str">
        <f t="shared" si="33"/>
        <v>1</v>
      </c>
      <c r="E381" s="62" t="str">
        <f t="shared" si="34"/>
        <v>13</v>
      </c>
      <c r="F381" s="62" t="str">
        <f t="shared" si="35"/>
        <v>1</v>
      </c>
      <c r="G381" s="62" t="str">
        <f t="shared" si="36"/>
        <v>1</v>
      </c>
      <c r="H381" s="39">
        <v>19111311</v>
      </c>
      <c r="I381" s="59" t="s">
        <v>688</v>
      </c>
      <c r="J381" s="55">
        <v>170</v>
      </c>
      <c r="K381" s="55" t="s">
        <v>192</v>
      </c>
      <c r="L381" s="55" t="s">
        <v>188</v>
      </c>
      <c r="M381" s="55">
        <v>1</v>
      </c>
      <c r="N381" s="55">
        <v>501</v>
      </c>
      <c r="O381" s="94" t="s">
        <v>1687</v>
      </c>
      <c r="P381" s="55" t="s">
        <v>192</v>
      </c>
      <c r="Q381" s="55" t="s">
        <v>188</v>
      </c>
    </row>
    <row r="382" spans="1:17" ht="35.1" customHeight="1" x14ac:dyDescent="0.25">
      <c r="A382" s="107" t="str">
        <f t="shared" si="30"/>
        <v>1</v>
      </c>
      <c r="B382" s="107" t="str">
        <f t="shared" si="31"/>
        <v>9</v>
      </c>
      <c r="C382" s="107" t="str">
        <f t="shared" si="32"/>
        <v>2</v>
      </c>
      <c r="D382" s="107" t="str">
        <f t="shared" si="33"/>
        <v>1</v>
      </c>
      <c r="E382" s="107" t="str">
        <f t="shared" si="34"/>
        <v>01</v>
      </c>
      <c r="F382" s="107" t="str">
        <f t="shared" si="35"/>
        <v>0</v>
      </c>
      <c r="G382" s="107" t="str">
        <f t="shared" si="36"/>
        <v>1</v>
      </c>
      <c r="H382" s="101">
        <v>19210101</v>
      </c>
      <c r="I382" s="102" t="s">
        <v>1275</v>
      </c>
      <c r="J382" s="103">
        <v>170</v>
      </c>
      <c r="K382" s="103" t="s">
        <v>192</v>
      </c>
      <c r="L382" s="103" t="s">
        <v>188</v>
      </c>
      <c r="M382" s="103">
        <v>1</v>
      </c>
      <c r="N382" s="103">
        <v>501</v>
      </c>
      <c r="O382" s="104" t="s">
        <v>1687</v>
      </c>
      <c r="P382" s="103" t="s">
        <v>192</v>
      </c>
      <c r="Q382" s="103" t="s">
        <v>188</v>
      </c>
    </row>
    <row r="383" spans="1:17" ht="35.1" customHeight="1" x14ac:dyDescent="0.25">
      <c r="A383" s="62" t="str">
        <f t="shared" si="30"/>
        <v>1</v>
      </c>
      <c r="B383" s="62" t="str">
        <f>MID($H383,2,1)</f>
        <v>9</v>
      </c>
      <c r="C383" s="62" t="str">
        <f t="shared" si="32"/>
        <v>2</v>
      </c>
      <c r="D383" s="62" t="str">
        <f t="shared" si="33"/>
        <v>1</v>
      </c>
      <c r="E383" s="62" t="str">
        <f t="shared" si="34"/>
        <v>03</v>
      </c>
      <c r="F383" s="62" t="str">
        <f t="shared" si="35"/>
        <v>0</v>
      </c>
      <c r="G383" s="62" t="str">
        <f t="shared" si="36"/>
        <v>1</v>
      </c>
      <c r="H383" s="39">
        <v>19210301</v>
      </c>
      <c r="I383" s="57" t="s">
        <v>1518</v>
      </c>
      <c r="J383" s="55">
        <v>170</v>
      </c>
      <c r="K383" s="55" t="s">
        <v>192</v>
      </c>
      <c r="L383" s="55" t="s">
        <v>188</v>
      </c>
      <c r="M383" s="55">
        <v>1</v>
      </c>
      <c r="N383" s="55">
        <v>501</v>
      </c>
      <c r="O383" s="94" t="s">
        <v>1687</v>
      </c>
      <c r="P383" s="55" t="s">
        <v>192</v>
      </c>
      <c r="Q383" s="55" t="s">
        <v>188</v>
      </c>
    </row>
    <row r="384" spans="1:17" ht="35.1" customHeight="1" x14ac:dyDescent="0.25">
      <c r="A384" s="107" t="str">
        <f t="shared" si="30"/>
        <v>1</v>
      </c>
      <c r="B384" s="107" t="str">
        <f>MID($H384,2,1)</f>
        <v>9</v>
      </c>
      <c r="C384" s="107" t="str">
        <f t="shared" si="32"/>
        <v>2</v>
      </c>
      <c r="D384" s="107" t="str">
        <f t="shared" si="33"/>
        <v>1</v>
      </c>
      <c r="E384" s="107" t="str">
        <f t="shared" si="34"/>
        <v>04</v>
      </c>
      <c r="F384" s="107" t="str">
        <f t="shared" si="35"/>
        <v>0</v>
      </c>
      <c r="G384" s="107" t="str">
        <f t="shared" si="36"/>
        <v>1</v>
      </c>
      <c r="H384" s="101">
        <v>19210401</v>
      </c>
      <c r="I384" s="106" t="s">
        <v>1681</v>
      </c>
      <c r="J384" s="103"/>
      <c r="K384" s="103"/>
      <c r="L384" s="103"/>
      <c r="M384" s="103">
        <v>1</v>
      </c>
      <c r="N384" s="103">
        <v>501</v>
      </c>
      <c r="O384" s="104" t="s">
        <v>1687</v>
      </c>
      <c r="P384" s="103" t="s">
        <v>192</v>
      </c>
      <c r="Q384" s="103" t="s">
        <v>188</v>
      </c>
    </row>
    <row r="385" spans="1:17" ht="35.1" customHeight="1" x14ac:dyDescent="0.25">
      <c r="A385" s="118" t="str">
        <f t="shared" si="30"/>
        <v>1</v>
      </c>
      <c r="B385" s="118" t="str">
        <f t="shared" si="31"/>
        <v>9</v>
      </c>
      <c r="C385" s="118" t="str">
        <f t="shared" si="32"/>
        <v>2</v>
      </c>
      <c r="D385" s="118" t="str">
        <f t="shared" si="33"/>
        <v>1</v>
      </c>
      <c r="E385" s="118" t="str">
        <f t="shared" si="34"/>
        <v>99</v>
      </c>
      <c r="F385" s="118" t="str">
        <f t="shared" si="35"/>
        <v>0</v>
      </c>
      <c r="G385" s="118" t="str">
        <f t="shared" si="36"/>
        <v>1</v>
      </c>
      <c r="H385" s="34">
        <v>19219901</v>
      </c>
      <c r="I385" s="119" t="s">
        <v>1237</v>
      </c>
      <c r="J385" s="116">
        <v>170</v>
      </c>
      <c r="K385" s="116" t="s">
        <v>192</v>
      </c>
      <c r="L385" s="116" t="s">
        <v>188</v>
      </c>
      <c r="M385" s="116">
        <v>1</v>
      </c>
      <c r="N385" s="116">
        <v>501</v>
      </c>
      <c r="O385" s="117" t="s">
        <v>1687</v>
      </c>
      <c r="P385" s="116" t="s">
        <v>192</v>
      </c>
      <c r="Q385" s="159" t="s">
        <v>1731</v>
      </c>
    </row>
    <row r="386" spans="1:17" s="197" customFormat="1" ht="35.1" customHeight="1" x14ac:dyDescent="0.25">
      <c r="A386" s="198" t="str">
        <f t="shared" si="30"/>
        <v>1</v>
      </c>
      <c r="B386" s="198" t="str">
        <f t="shared" si="31"/>
        <v>9</v>
      </c>
      <c r="C386" s="198" t="str">
        <f t="shared" si="32"/>
        <v>2</v>
      </c>
      <c r="D386" s="198" t="str">
        <f t="shared" si="33"/>
        <v>1</v>
      </c>
      <c r="E386" s="198" t="str">
        <f t="shared" si="34"/>
        <v>99</v>
      </c>
      <c r="F386" s="198" t="str">
        <f t="shared" si="35"/>
        <v>0</v>
      </c>
      <c r="G386" s="198" t="str">
        <f t="shared" si="36"/>
        <v>1</v>
      </c>
      <c r="H386" s="199">
        <v>19219901</v>
      </c>
      <c r="I386" s="200" t="s">
        <v>1237</v>
      </c>
      <c r="J386" s="201">
        <v>170</v>
      </c>
      <c r="K386" s="201" t="s">
        <v>192</v>
      </c>
      <c r="L386" s="201" t="s">
        <v>188</v>
      </c>
      <c r="M386" s="201">
        <v>1</v>
      </c>
      <c r="N386" s="201">
        <v>599</v>
      </c>
      <c r="O386" s="202" t="s">
        <v>1687</v>
      </c>
      <c r="P386" s="201" t="s">
        <v>192</v>
      </c>
      <c r="Q386" s="195" t="s">
        <v>1337</v>
      </c>
    </row>
    <row r="387" spans="1:17" s="197" customFormat="1" ht="35.1" customHeight="1" x14ac:dyDescent="0.25">
      <c r="A387" s="198" t="str">
        <f t="shared" si="30"/>
        <v>1</v>
      </c>
      <c r="B387" s="198" t="str">
        <f t="shared" si="31"/>
        <v>9</v>
      </c>
      <c r="C387" s="198" t="str">
        <f t="shared" si="32"/>
        <v>2</v>
      </c>
      <c r="D387" s="198" t="str">
        <f t="shared" si="33"/>
        <v>1</v>
      </c>
      <c r="E387" s="198" t="str">
        <f t="shared" si="34"/>
        <v>99</v>
      </c>
      <c r="F387" s="198" t="str">
        <f t="shared" si="35"/>
        <v>0</v>
      </c>
      <c r="G387" s="198" t="str">
        <f t="shared" si="36"/>
        <v>1</v>
      </c>
      <c r="H387" s="199">
        <v>19219901</v>
      </c>
      <c r="I387" s="200" t="s">
        <v>1237</v>
      </c>
      <c r="J387" s="201">
        <v>170</v>
      </c>
      <c r="K387" s="201" t="s">
        <v>192</v>
      </c>
      <c r="L387" s="201" t="s">
        <v>188</v>
      </c>
      <c r="M387" s="201">
        <v>1</v>
      </c>
      <c r="N387" s="201">
        <v>659</v>
      </c>
      <c r="O387" s="202" t="s">
        <v>1687</v>
      </c>
      <c r="P387" s="201" t="s">
        <v>192</v>
      </c>
      <c r="Q387" s="195" t="s">
        <v>1337</v>
      </c>
    </row>
    <row r="388" spans="1:17" s="197" customFormat="1" ht="35.1" customHeight="1" x14ac:dyDescent="0.25">
      <c r="A388" s="198" t="str">
        <f t="shared" si="30"/>
        <v>1</v>
      </c>
      <c r="B388" s="198" t="str">
        <f t="shared" si="31"/>
        <v>9</v>
      </c>
      <c r="C388" s="198" t="str">
        <f t="shared" si="32"/>
        <v>2</v>
      </c>
      <c r="D388" s="198" t="str">
        <f t="shared" si="33"/>
        <v>1</v>
      </c>
      <c r="E388" s="198" t="str">
        <f t="shared" si="34"/>
        <v>99</v>
      </c>
      <c r="F388" s="198" t="str">
        <f t="shared" si="35"/>
        <v>0</v>
      </c>
      <c r="G388" s="198" t="str">
        <f t="shared" si="36"/>
        <v>1</v>
      </c>
      <c r="H388" s="199">
        <v>19219901</v>
      </c>
      <c r="I388" s="200" t="s">
        <v>1237</v>
      </c>
      <c r="J388" s="201">
        <v>170</v>
      </c>
      <c r="K388" s="201" t="s">
        <v>192</v>
      </c>
      <c r="L388" s="201" t="s">
        <v>188</v>
      </c>
      <c r="M388" s="201">
        <v>1</v>
      </c>
      <c r="N388" s="201">
        <v>669</v>
      </c>
      <c r="O388" s="202" t="s">
        <v>1687</v>
      </c>
      <c r="P388" s="201" t="s">
        <v>192</v>
      </c>
      <c r="Q388" s="195" t="s">
        <v>1337</v>
      </c>
    </row>
    <row r="389" spans="1:17" ht="35.1" customHeight="1" x14ac:dyDescent="0.25">
      <c r="A389" s="118" t="str">
        <f t="shared" si="30"/>
        <v>1</v>
      </c>
      <c r="B389" s="118" t="str">
        <f t="shared" si="31"/>
        <v>9</v>
      </c>
      <c r="C389" s="118" t="str">
        <f t="shared" si="32"/>
        <v>2</v>
      </c>
      <c r="D389" s="118" t="str">
        <f t="shared" si="33"/>
        <v>1</v>
      </c>
      <c r="E389" s="118" t="str">
        <f t="shared" si="34"/>
        <v>99</v>
      </c>
      <c r="F389" s="118" t="str">
        <f t="shared" si="35"/>
        <v>0</v>
      </c>
      <c r="G389" s="118" t="str">
        <f t="shared" si="36"/>
        <v>1</v>
      </c>
      <c r="H389" s="34">
        <v>19219901</v>
      </c>
      <c r="I389" s="119" t="s">
        <v>1237</v>
      </c>
      <c r="J389" s="116">
        <v>170</v>
      </c>
      <c r="K389" s="116" t="s">
        <v>192</v>
      </c>
      <c r="L389" s="116" t="s">
        <v>188</v>
      </c>
      <c r="M389" s="116">
        <v>1</v>
      </c>
      <c r="N389" s="116">
        <v>759</v>
      </c>
      <c r="O389" s="117" t="s">
        <v>1687</v>
      </c>
      <c r="P389" s="116" t="s">
        <v>192</v>
      </c>
      <c r="Q389" s="116" t="s">
        <v>1337</v>
      </c>
    </row>
    <row r="390" spans="1:17" ht="35.1" customHeight="1" x14ac:dyDescent="0.25">
      <c r="A390" s="107" t="str">
        <f>MID($H390,1,1)</f>
        <v>1</v>
      </c>
      <c r="B390" s="107" t="str">
        <f t="shared" si="31"/>
        <v>9</v>
      </c>
      <c r="C390" s="107" t="str">
        <f t="shared" si="32"/>
        <v>2</v>
      </c>
      <c r="D390" s="107" t="str">
        <f t="shared" si="33"/>
        <v>2</v>
      </c>
      <c r="E390" s="107" t="str">
        <f t="shared" si="34"/>
        <v>01</v>
      </c>
      <c r="F390" s="107" t="str">
        <f t="shared" si="35"/>
        <v>1</v>
      </c>
      <c r="G390" s="107" t="str">
        <f t="shared" si="36"/>
        <v>1</v>
      </c>
      <c r="H390" s="101">
        <v>19220111</v>
      </c>
      <c r="I390" s="102" t="s">
        <v>380</v>
      </c>
      <c r="J390" s="103">
        <v>100</v>
      </c>
      <c r="K390" s="103" t="s">
        <v>192</v>
      </c>
      <c r="L390" s="103" t="s">
        <v>1337</v>
      </c>
      <c r="M390" s="103">
        <v>1</v>
      </c>
      <c r="N390" s="103" t="s">
        <v>1338</v>
      </c>
      <c r="O390" s="104" t="s">
        <v>1591</v>
      </c>
      <c r="P390" s="103" t="s">
        <v>192</v>
      </c>
      <c r="Q390" s="103" t="s">
        <v>1340</v>
      </c>
    </row>
    <row r="391" spans="1:17" ht="35.1" customHeight="1" x14ac:dyDescent="0.25">
      <c r="A391" s="107" t="str">
        <f t="shared" ref="A391:A405" si="37">MID($H391,1,1)</f>
        <v>1</v>
      </c>
      <c r="B391" s="107" t="str">
        <f t="shared" si="31"/>
        <v>9</v>
      </c>
      <c r="C391" s="107" t="str">
        <f t="shared" si="32"/>
        <v>2</v>
      </c>
      <c r="D391" s="107" t="str">
        <f t="shared" si="33"/>
        <v>2</v>
      </c>
      <c r="E391" s="107" t="str">
        <f t="shared" si="34"/>
        <v>01</v>
      </c>
      <c r="F391" s="107" t="str">
        <f t="shared" si="35"/>
        <v>1</v>
      </c>
      <c r="G391" s="107" t="str">
        <f t="shared" si="36"/>
        <v>1</v>
      </c>
      <c r="H391" s="101">
        <v>19220111</v>
      </c>
      <c r="I391" s="102" t="s">
        <v>380</v>
      </c>
      <c r="J391" s="103">
        <v>170</v>
      </c>
      <c r="K391" s="103" t="s">
        <v>192</v>
      </c>
      <c r="L391" s="103" t="s">
        <v>1337</v>
      </c>
      <c r="M391" s="103">
        <v>1</v>
      </c>
      <c r="N391" s="103" t="s">
        <v>1338</v>
      </c>
      <c r="O391" s="104" t="s">
        <v>1591</v>
      </c>
      <c r="P391" s="103" t="s">
        <v>192</v>
      </c>
      <c r="Q391" s="103" t="s">
        <v>1340</v>
      </c>
    </row>
    <row r="392" spans="1:17" ht="35.1" customHeight="1" x14ac:dyDescent="0.25">
      <c r="A392" s="107" t="str">
        <f>MID($H392,1,1)</f>
        <v>1</v>
      </c>
      <c r="B392" s="107" t="str">
        <f t="shared" si="31"/>
        <v>9</v>
      </c>
      <c r="C392" s="107" t="str">
        <f t="shared" si="32"/>
        <v>2</v>
      </c>
      <c r="D392" s="107" t="str">
        <f t="shared" si="33"/>
        <v>2</v>
      </c>
      <c r="E392" s="107" t="str">
        <f t="shared" si="34"/>
        <v>01</v>
      </c>
      <c r="F392" s="107" t="str">
        <f t="shared" si="35"/>
        <v>1</v>
      </c>
      <c r="G392" s="107" t="str">
        <f t="shared" si="36"/>
        <v>1</v>
      </c>
      <c r="H392" s="101">
        <v>19220111</v>
      </c>
      <c r="I392" s="102" t="s">
        <v>380</v>
      </c>
      <c r="J392" s="103">
        <v>122</v>
      </c>
      <c r="K392" s="103" t="s">
        <v>192</v>
      </c>
      <c r="L392" s="103" t="s">
        <v>1337</v>
      </c>
      <c r="M392" s="103">
        <v>1</v>
      </c>
      <c r="N392" s="103" t="s">
        <v>1338</v>
      </c>
      <c r="O392" s="104" t="s">
        <v>1591</v>
      </c>
      <c r="P392" s="103" t="s">
        <v>192</v>
      </c>
      <c r="Q392" s="103" t="s">
        <v>1340</v>
      </c>
    </row>
    <row r="393" spans="1:17" ht="35.1" customHeight="1" x14ac:dyDescent="0.25">
      <c r="A393" s="107" t="str">
        <f t="shared" si="37"/>
        <v>1</v>
      </c>
      <c r="B393" s="107" t="str">
        <f t="shared" si="31"/>
        <v>9</v>
      </c>
      <c r="C393" s="107" t="str">
        <f t="shared" si="32"/>
        <v>2</v>
      </c>
      <c r="D393" s="107" t="str">
        <f t="shared" si="33"/>
        <v>2</v>
      </c>
      <c r="E393" s="107" t="str">
        <f t="shared" si="34"/>
        <v>01</v>
      </c>
      <c r="F393" s="107" t="str">
        <f t="shared" si="35"/>
        <v>1</v>
      </c>
      <c r="G393" s="107" t="str">
        <f t="shared" si="36"/>
        <v>1</v>
      </c>
      <c r="H393" s="101">
        <v>19220111</v>
      </c>
      <c r="I393" s="102" t="s">
        <v>380</v>
      </c>
      <c r="J393" s="103">
        <v>123</v>
      </c>
      <c r="K393" s="103" t="s">
        <v>192</v>
      </c>
      <c r="L393" s="103" t="s">
        <v>1337</v>
      </c>
      <c r="M393" s="103">
        <v>1</v>
      </c>
      <c r="N393" s="103" t="s">
        <v>1338</v>
      </c>
      <c r="O393" s="104" t="s">
        <v>1591</v>
      </c>
      <c r="P393" s="103" t="s">
        <v>192</v>
      </c>
      <c r="Q393" s="103" t="s">
        <v>1340</v>
      </c>
    </row>
    <row r="394" spans="1:17" ht="35.1" customHeight="1" x14ac:dyDescent="0.25">
      <c r="A394" s="107" t="str">
        <f t="shared" si="37"/>
        <v>1</v>
      </c>
      <c r="B394" s="107" t="str">
        <f t="shared" si="31"/>
        <v>9</v>
      </c>
      <c r="C394" s="107" t="str">
        <f t="shared" si="32"/>
        <v>2</v>
      </c>
      <c r="D394" s="107" t="str">
        <f t="shared" si="33"/>
        <v>2</v>
      </c>
      <c r="E394" s="107" t="str">
        <f t="shared" si="34"/>
        <v>01</v>
      </c>
      <c r="F394" s="107" t="str">
        <f t="shared" si="35"/>
        <v>1</v>
      </c>
      <c r="G394" s="107" t="str">
        <f t="shared" si="36"/>
        <v>1</v>
      </c>
      <c r="H394" s="101">
        <v>19220111</v>
      </c>
      <c r="I394" s="102" t="s">
        <v>380</v>
      </c>
      <c r="J394" s="103">
        <v>124</v>
      </c>
      <c r="K394" s="103" t="s">
        <v>192</v>
      </c>
      <c r="L394" s="103" t="s">
        <v>1337</v>
      </c>
      <c r="M394" s="103">
        <v>1</v>
      </c>
      <c r="N394" s="103" t="s">
        <v>1338</v>
      </c>
      <c r="O394" s="104" t="s">
        <v>1591</v>
      </c>
      <c r="P394" s="103" t="s">
        <v>192</v>
      </c>
      <c r="Q394" s="103" t="s">
        <v>1340</v>
      </c>
    </row>
    <row r="395" spans="1:17" ht="35.1" customHeight="1" x14ac:dyDescent="0.25">
      <c r="A395" s="107" t="str">
        <f t="shared" si="37"/>
        <v>1</v>
      </c>
      <c r="B395" s="107" t="str">
        <f t="shared" si="31"/>
        <v>9</v>
      </c>
      <c r="C395" s="107" t="str">
        <f t="shared" si="32"/>
        <v>2</v>
      </c>
      <c r="D395" s="107" t="str">
        <f t="shared" si="33"/>
        <v>2</v>
      </c>
      <c r="E395" s="107" t="str">
        <f t="shared" si="34"/>
        <v>01</v>
      </c>
      <c r="F395" s="107" t="str">
        <f t="shared" si="35"/>
        <v>1</v>
      </c>
      <c r="G395" s="107" t="str">
        <f t="shared" si="36"/>
        <v>1</v>
      </c>
      <c r="H395" s="101">
        <v>19220111</v>
      </c>
      <c r="I395" s="102" t="s">
        <v>380</v>
      </c>
      <c r="J395" s="103">
        <v>142</v>
      </c>
      <c r="K395" s="103" t="s">
        <v>192</v>
      </c>
      <c r="L395" s="103" t="s">
        <v>1337</v>
      </c>
      <c r="M395" s="103">
        <v>1</v>
      </c>
      <c r="N395" s="103" t="s">
        <v>1338</v>
      </c>
      <c r="O395" s="104" t="s">
        <v>1591</v>
      </c>
      <c r="P395" s="103" t="s">
        <v>192</v>
      </c>
      <c r="Q395" s="103" t="s">
        <v>1340</v>
      </c>
    </row>
    <row r="396" spans="1:17" ht="35.1" customHeight="1" x14ac:dyDescent="0.25">
      <c r="A396" s="107" t="str">
        <f t="shared" si="37"/>
        <v>1</v>
      </c>
      <c r="B396" s="107" t="str">
        <f t="shared" si="31"/>
        <v>9</v>
      </c>
      <c r="C396" s="107" t="str">
        <f t="shared" si="32"/>
        <v>2</v>
      </c>
      <c r="D396" s="107" t="str">
        <f t="shared" si="33"/>
        <v>2</v>
      </c>
      <c r="E396" s="107" t="str">
        <f t="shared" si="34"/>
        <v>01</v>
      </c>
      <c r="F396" s="107" t="str">
        <f t="shared" si="35"/>
        <v>1</v>
      </c>
      <c r="G396" s="107" t="str">
        <f t="shared" si="36"/>
        <v>1</v>
      </c>
      <c r="H396" s="101">
        <v>19220111</v>
      </c>
      <c r="I396" s="102" t="s">
        <v>380</v>
      </c>
      <c r="J396" s="103">
        <v>163</v>
      </c>
      <c r="K396" s="103" t="s">
        <v>192</v>
      </c>
      <c r="L396" s="103" t="s">
        <v>1337</v>
      </c>
      <c r="M396" s="103">
        <v>1</v>
      </c>
      <c r="N396" s="103" t="s">
        <v>1338</v>
      </c>
      <c r="O396" s="104" t="s">
        <v>1591</v>
      </c>
      <c r="P396" s="103" t="s">
        <v>192</v>
      </c>
      <c r="Q396" s="103" t="s">
        <v>1340</v>
      </c>
    </row>
    <row r="397" spans="1:17" ht="35.1" customHeight="1" x14ac:dyDescent="0.25">
      <c r="A397" s="107" t="str">
        <f t="shared" si="37"/>
        <v>1</v>
      </c>
      <c r="B397" s="107" t="str">
        <f t="shared" si="31"/>
        <v>9</v>
      </c>
      <c r="C397" s="107" t="str">
        <f t="shared" si="32"/>
        <v>2</v>
      </c>
      <c r="D397" s="107" t="str">
        <f t="shared" si="33"/>
        <v>2</v>
      </c>
      <c r="E397" s="107" t="str">
        <f t="shared" si="34"/>
        <v>01</v>
      </c>
      <c r="F397" s="107" t="str">
        <f t="shared" si="35"/>
        <v>1</v>
      </c>
      <c r="G397" s="107" t="str">
        <f t="shared" si="36"/>
        <v>1</v>
      </c>
      <c r="H397" s="101">
        <v>19220111</v>
      </c>
      <c r="I397" s="102" t="s">
        <v>380</v>
      </c>
      <c r="J397" s="103">
        <v>171</v>
      </c>
      <c r="K397" s="103" t="s">
        <v>192</v>
      </c>
      <c r="L397" s="103" t="s">
        <v>1337</v>
      </c>
      <c r="M397" s="103">
        <v>1</v>
      </c>
      <c r="N397" s="103" t="s">
        <v>1338</v>
      </c>
      <c r="O397" s="104" t="s">
        <v>1591</v>
      </c>
      <c r="P397" s="103" t="s">
        <v>192</v>
      </c>
      <c r="Q397" s="103" t="s">
        <v>1340</v>
      </c>
    </row>
    <row r="398" spans="1:17" ht="35.1" customHeight="1" x14ac:dyDescent="0.25">
      <c r="A398" s="107" t="str">
        <f t="shared" si="37"/>
        <v>1</v>
      </c>
      <c r="B398" s="107" t="str">
        <f t="shared" si="31"/>
        <v>9</v>
      </c>
      <c r="C398" s="107" t="str">
        <f t="shared" si="32"/>
        <v>2</v>
      </c>
      <c r="D398" s="107" t="str">
        <f t="shared" si="33"/>
        <v>2</v>
      </c>
      <c r="E398" s="107" t="str">
        <f t="shared" si="34"/>
        <v>01</v>
      </c>
      <c r="F398" s="107" t="str">
        <f t="shared" si="35"/>
        <v>1</v>
      </c>
      <c r="G398" s="107" t="str">
        <f t="shared" si="36"/>
        <v>1</v>
      </c>
      <c r="H398" s="101">
        <v>19220111</v>
      </c>
      <c r="I398" s="102" t="s">
        <v>380</v>
      </c>
      <c r="J398" s="103">
        <v>172</v>
      </c>
      <c r="K398" s="103" t="s">
        <v>192</v>
      </c>
      <c r="L398" s="103" t="s">
        <v>1337</v>
      </c>
      <c r="M398" s="103">
        <v>1</v>
      </c>
      <c r="N398" s="103" t="s">
        <v>1338</v>
      </c>
      <c r="O398" s="104" t="s">
        <v>1591</v>
      </c>
      <c r="P398" s="103" t="s">
        <v>192</v>
      </c>
      <c r="Q398" s="103" t="s">
        <v>1340</v>
      </c>
    </row>
    <row r="399" spans="1:17" ht="35.1" customHeight="1" x14ac:dyDescent="0.25">
      <c r="A399" s="107" t="str">
        <f t="shared" si="37"/>
        <v>1</v>
      </c>
      <c r="B399" s="107" t="str">
        <f t="shared" si="31"/>
        <v>9</v>
      </c>
      <c r="C399" s="107" t="str">
        <f t="shared" si="32"/>
        <v>2</v>
      </c>
      <c r="D399" s="107" t="str">
        <f t="shared" si="33"/>
        <v>2</v>
      </c>
      <c r="E399" s="107" t="str">
        <f t="shared" si="34"/>
        <v>01</v>
      </c>
      <c r="F399" s="107" t="str">
        <f t="shared" si="35"/>
        <v>1</v>
      </c>
      <c r="G399" s="107" t="str">
        <f t="shared" si="36"/>
        <v>1</v>
      </c>
      <c r="H399" s="101">
        <v>19220111</v>
      </c>
      <c r="I399" s="102" t="s">
        <v>380</v>
      </c>
      <c r="J399" s="103">
        <v>173</v>
      </c>
      <c r="K399" s="103" t="s">
        <v>192</v>
      </c>
      <c r="L399" s="103" t="s">
        <v>1337</v>
      </c>
      <c r="M399" s="103">
        <v>1</v>
      </c>
      <c r="N399" s="103" t="s">
        <v>1338</v>
      </c>
      <c r="O399" s="104" t="s">
        <v>1591</v>
      </c>
      <c r="P399" s="103" t="s">
        <v>192</v>
      </c>
      <c r="Q399" s="103" t="s">
        <v>1340</v>
      </c>
    </row>
    <row r="400" spans="1:17" ht="35.1" customHeight="1" x14ac:dyDescent="0.25">
      <c r="A400" s="107" t="str">
        <f t="shared" si="37"/>
        <v>1</v>
      </c>
      <c r="B400" s="107" t="str">
        <f t="shared" si="31"/>
        <v>9</v>
      </c>
      <c r="C400" s="107" t="str">
        <f t="shared" si="32"/>
        <v>2</v>
      </c>
      <c r="D400" s="107" t="str">
        <f t="shared" si="33"/>
        <v>2</v>
      </c>
      <c r="E400" s="107" t="str">
        <f t="shared" si="34"/>
        <v>01</v>
      </c>
      <c r="F400" s="107" t="str">
        <f t="shared" si="35"/>
        <v>1</v>
      </c>
      <c r="G400" s="107" t="str">
        <f t="shared" si="36"/>
        <v>1</v>
      </c>
      <c r="H400" s="101">
        <v>19220111</v>
      </c>
      <c r="I400" s="102" t="s">
        <v>380</v>
      </c>
      <c r="J400" s="103">
        <v>176</v>
      </c>
      <c r="K400" s="103" t="s">
        <v>192</v>
      </c>
      <c r="L400" s="103" t="s">
        <v>1337</v>
      </c>
      <c r="M400" s="103">
        <v>1</v>
      </c>
      <c r="N400" s="103" t="s">
        <v>1338</v>
      </c>
      <c r="O400" s="104" t="s">
        <v>1591</v>
      </c>
      <c r="P400" s="103" t="s">
        <v>192</v>
      </c>
      <c r="Q400" s="103" t="s">
        <v>1340</v>
      </c>
    </row>
    <row r="401" spans="1:17" ht="35.1" customHeight="1" x14ac:dyDescent="0.25">
      <c r="A401" s="107" t="str">
        <f t="shared" si="37"/>
        <v>1</v>
      </c>
      <c r="B401" s="107" t="str">
        <f t="shared" si="31"/>
        <v>9</v>
      </c>
      <c r="C401" s="107" t="str">
        <f t="shared" si="32"/>
        <v>2</v>
      </c>
      <c r="D401" s="107" t="str">
        <f t="shared" si="33"/>
        <v>2</v>
      </c>
      <c r="E401" s="107" t="str">
        <f t="shared" si="34"/>
        <v>01</v>
      </c>
      <c r="F401" s="107" t="str">
        <f t="shared" si="35"/>
        <v>1</v>
      </c>
      <c r="G401" s="107" t="str">
        <f t="shared" si="36"/>
        <v>1</v>
      </c>
      <c r="H401" s="101">
        <v>19220111</v>
      </c>
      <c r="I401" s="102" t="s">
        <v>380</v>
      </c>
      <c r="J401" s="103">
        <v>177</v>
      </c>
      <c r="K401" s="103" t="s">
        <v>192</v>
      </c>
      <c r="L401" s="103" t="s">
        <v>1337</v>
      </c>
      <c r="M401" s="103">
        <v>1</v>
      </c>
      <c r="N401" s="103" t="s">
        <v>1338</v>
      </c>
      <c r="O401" s="104" t="s">
        <v>1591</v>
      </c>
      <c r="P401" s="103" t="s">
        <v>192</v>
      </c>
      <c r="Q401" s="103" t="s">
        <v>1340</v>
      </c>
    </row>
    <row r="402" spans="1:17" ht="35.1" customHeight="1" x14ac:dyDescent="0.25">
      <c r="A402" s="107" t="str">
        <f t="shared" si="37"/>
        <v>1</v>
      </c>
      <c r="B402" s="107" t="str">
        <f t="shared" si="31"/>
        <v>9</v>
      </c>
      <c r="C402" s="107" t="str">
        <f t="shared" si="32"/>
        <v>2</v>
      </c>
      <c r="D402" s="107" t="str">
        <f t="shared" si="33"/>
        <v>2</v>
      </c>
      <c r="E402" s="107" t="str">
        <f t="shared" si="34"/>
        <v>01</v>
      </c>
      <c r="F402" s="107" t="str">
        <f t="shared" si="35"/>
        <v>1</v>
      </c>
      <c r="G402" s="107" t="str">
        <f t="shared" si="36"/>
        <v>1</v>
      </c>
      <c r="H402" s="101">
        <v>19220111</v>
      </c>
      <c r="I402" s="102" t="s">
        <v>380</v>
      </c>
      <c r="J402" s="103">
        <v>178</v>
      </c>
      <c r="K402" s="103" t="s">
        <v>192</v>
      </c>
      <c r="L402" s="103" t="s">
        <v>1337</v>
      </c>
      <c r="M402" s="103">
        <v>1</v>
      </c>
      <c r="N402" s="103" t="s">
        <v>1338</v>
      </c>
      <c r="O402" s="104" t="s">
        <v>1591</v>
      </c>
      <c r="P402" s="103" t="s">
        <v>192</v>
      </c>
      <c r="Q402" s="103" t="s">
        <v>1340</v>
      </c>
    </row>
    <row r="403" spans="1:17" ht="35.1" customHeight="1" x14ac:dyDescent="0.25">
      <c r="A403" s="107" t="str">
        <f t="shared" si="37"/>
        <v>1</v>
      </c>
      <c r="B403" s="107" t="str">
        <f t="shared" si="31"/>
        <v>9</v>
      </c>
      <c r="C403" s="107" t="str">
        <f t="shared" si="32"/>
        <v>2</v>
      </c>
      <c r="D403" s="107" t="str">
        <f t="shared" si="33"/>
        <v>2</v>
      </c>
      <c r="E403" s="107" t="str">
        <f t="shared" si="34"/>
        <v>01</v>
      </c>
      <c r="F403" s="107" t="str">
        <f t="shared" si="35"/>
        <v>1</v>
      </c>
      <c r="G403" s="107" t="str">
        <f t="shared" si="36"/>
        <v>1</v>
      </c>
      <c r="H403" s="101">
        <v>19220111</v>
      </c>
      <c r="I403" s="102" t="s">
        <v>380</v>
      </c>
      <c r="J403" s="103">
        <v>181</v>
      </c>
      <c r="K403" s="103" t="s">
        <v>192</v>
      </c>
      <c r="L403" s="103" t="s">
        <v>1337</v>
      </c>
      <c r="M403" s="103">
        <v>1</v>
      </c>
      <c r="N403" s="103" t="s">
        <v>1338</v>
      </c>
      <c r="O403" s="104" t="s">
        <v>1591</v>
      </c>
      <c r="P403" s="103" t="s">
        <v>192</v>
      </c>
      <c r="Q403" s="103" t="s">
        <v>1340</v>
      </c>
    </row>
    <row r="404" spans="1:17" ht="35.1" customHeight="1" x14ac:dyDescent="0.25">
      <c r="A404" s="107" t="str">
        <f t="shared" si="37"/>
        <v>1</v>
      </c>
      <c r="B404" s="107" t="str">
        <f t="shared" si="31"/>
        <v>9</v>
      </c>
      <c r="C404" s="107" t="str">
        <f t="shared" si="32"/>
        <v>2</v>
      </c>
      <c r="D404" s="107" t="str">
        <f t="shared" si="33"/>
        <v>2</v>
      </c>
      <c r="E404" s="107" t="str">
        <f t="shared" si="34"/>
        <v>01</v>
      </c>
      <c r="F404" s="107" t="str">
        <f t="shared" si="35"/>
        <v>1</v>
      </c>
      <c r="G404" s="107" t="str">
        <f t="shared" si="36"/>
        <v>1</v>
      </c>
      <c r="H404" s="101">
        <v>19220111</v>
      </c>
      <c r="I404" s="102" t="s">
        <v>380</v>
      </c>
      <c r="J404" s="103">
        <v>182</v>
      </c>
      <c r="K404" s="103" t="s">
        <v>192</v>
      </c>
      <c r="L404" s="103" t="s">
        <v>1337</v>
      </c>
      <c r="M404" s="103">
        <v>1</v>
      </c>
      <c r="N404" s="103" t="s">
        <v>1338</v>
      </c>
      <c r="O404" s="104" t="s">
        <v>1591</v>
      </c>
      <c r="P404" s="103" t="s">
        <v>192</v>
      </c>
      <c r="Q404" s="103" t="s">
        <v>1340</v>
      </c>
    </row>
    <row r="405" spans="1:17" s="47" customFormat="1" ht="35.1" customHeight="1" x14ac:dyDescent="0.25">
      <c r="A405" s="107" t="str">
        <f t="shared" si="37"/>
        <v>1</v>
      </c>
      <c r="B405" s="107" t="str">
        <f t="shared" si="31"/>
        <v>9</v>
      </c>
      <c r="C405" s="107" t="str">
        <f t="shared" si="32"/>
        <v>2</v>
      </c>
      <c r="D405" s="107" t="str">
        <f t="shared" si="33"/>
        <v>2</v>
      </c>
      <c r="E405" s="107" t="str">
        <f t="shared" si="34"/>
        <v>01</v>
      </c>
      <c r="F405" s="107" t="str">
        <f t="shared" si="35"/>
        <v>1</v>
      </c>
      <c r="G405" s="107" t="str">
        <f t="shared" si="36"/>
        <v>1</v>
      </c>
      <c r="H405" s="101">
        <v>19220111</v>
      </c>
      <c r="I405" s="102" t="s">
        <v>380</v>
      </c>
      <c r="J405" s="103">
        <v>183</v>
      </c>
      <c r="K405" s="103" t="s">
        <v>192</v>
      </c>
      <c r="L405" s="103" t="s">
        <v>1337</v>
      </c>
      <c r="M405" s="103">
        <v>1</v>
      </c>
      <c r="N405" s="103" t="s">
        <v>1338</v>
      </c>
      <c r="O405" s="104" t="s">
        <v>1591</v>
      </c>
      <c r="P405" s="103" t="s">
        <v>192</v>
      </c>
      <c r="Q405" s="103" t="s">
        <v>1340</v>
      </c>
    </row>
    <row r="406" spans="1:17" s="47" customFormat="1" ht="35.1" customHeight="1" x14ac:dyDescent="0.25">
      <c r="A406" s="118" t="str">
        <f t="shared" si="30"/>
        <v>1</v>
      </c>
      <c r="B406" s="118" t="str">
        <f t="shared" si="31"/>
        <v>9</v>
      </c>
      <c r="C406" s="118" t="str">
        <f t="shared" si="32"/>
        <v>2</v>
      </c>
      <c r="D406" s="118" t="str">
        <f t="shared" si="33"/>
        <v>2</v>
      </c>
      <c r="E406" s="118" t="str">
        <f t="shared" si="34"/>
        <v>01</v>
      </c>
      <c r="F406" s="118" t="str">
        <f t="shared" si="35"/>
        <v>2</v>
      </c>
      <c r="G406" s="118" t="str">
        <f t="shared" si="36"/>
        <v>1</v>
      </c>
      <c r="H406" s="34">
        <v>19220121</v>
      </c>
      <c r="I406" s="119" t="s">
        <v>382</v>
      </c>
      <c r="J406" s="117" t="s">
        <v>1717</v>
      </c>
      <c r="K406" s="116" t="s">
        <v>192</v>
      </c>
      <c r="L406" s="116" t="s">
        <v>1337</v>
      </c>
      <c r="M406" s="55">
        <v>1</v>
      </c>
      <c r="N406" s="55" t="s">
        <v>1338</v>
      </c>
      <c r="O406" s="94" t="s">
        <v>1591</v>
      </c>
      <c r="P406" s="55" t="s">
        <v>192</v>
      </c>
      <c r="Q406" s="55" t="s">
        <v>1340</v>
      </c>
    </row>
    <row r="407" spans="1:17" s="47" customFormat="1" ht="35.1" customHeight="1" x14ac:dyDescent="0.25">
      <c r="A407" s="118" t="str">
        <f t="shared" si="30"/>
        <v>1</v>
      </c>
      <c r="B407" s="118" t="str">
        <f t="shared" si="31"/>
        <v>9</v>
      </c>
      <c r="C407" s="118" t="str">
        <f t="shared" si="32"/>
        <v>2</v>
      </c>
      <c r="D407" s="118" t="str">
        <f t="shared" si="33"/>
        <v>2</v>
      </c>
      <c r="E407" s="118" t="str">
        <f t="shared" si="34"/>
        <v>01</v>
      </c>
      <c r="F407" s="118" t="str">
        <f t="shared" si="35"/>
        <v>2</v>
      </c>
      <c r="G407" s="118" t="str">
        <f t="shared" si="36"/>
        <v>1</v>
      </c>
      <c r="H407" s="34">
        <v>19220121</v>
      </c>
      <c r="I407" s="119" t="s">
        <v>382</v>
      </c>
      <c r="J407" s="117" t="s">
        <v>1718</v>
      </c>
      <c r="K407" s="116" t="s">
        <v>192</v>
      </c>
      <c r="L407" s="116" t="s">
        <v>1337</v>
      </c>
      <c r="M407" s="55">
        <v>1</v>
      </c>
      <c r="N407" s="55" t="s">
        <v>1338</v>
      </c>
      <c r="O407" s="94" t="s">
        <v>1591</v>
      </c>
      <c r="P407" s="55" t="s">
        <v>192</v>
      </c>
      <c r="Q407" s="55" t="s">
        <v>1340</v>
      </c>
    </row>
    <row r="408" spans="1:17" ht="35.1" customHeight="1" x14ac:dyDescent="0.25">
      <c r="A408" s="118" t="str">
        <f t="shared" si="30"/>
        <v>1</v>
      </c>
      <c r="B408" s="118" t="str">
        <f t="shared" si="31"/>
        <v>9</v>
      </c>
      <c r="C408" s="118" t="str">
        <f t="shared" si="32"/>
        <v>2</v>
      </c>
      <c r="D408" s="118" t="str">
        <f t="shared" si="33"/>
        <v>2</v>
      </c>
      <c r="E408" s="118" t="str">
        <f t="shared" si="34"/>
        <v>01</v>
      </c>
      <c r="F408" s="118" t="str">
        <f t="shared" si="35"/>
        <v>2</v>
      </c>
      <c r="G408" s="118" t="str">
        <f t="shared" si="36"/>
        <v>1</v>
      </c>
      <c r="H408" s="34">
        <v>19220121</v>
      </c>
      <c r="I408" s="119" t="s">
        <v>382</v>
      </c>
      <c r="J408" s="116">
        <v>122</v>
      </c>
      <c r="K408" s="116" t="s">
        <v>192</v>
      </c>
      <c r="L408" s="116" t="s">
        <v>1337</v>
      </c>
      <c r="M408" s="55">
        <v>1</v>
      </c>
      <c r="N408" s="55" t="s">
        <v>1338</v>
      </c>
      <c r="O408" s="94" t="s">
        <v>1591</v>
      </c>
      <c r="P408" s="55" t="s">
        <v>192</v>
      </c>
      <c r="Q408" s="55" t="s">
        <v>1340</v>
      </c>
    </row>
    <row r="409" spans="1:17" ht="35.1" customHeight="1" x14ac:dyDescent="0.25">
      <c r="A409" s="118" t="str">
        <f t="shared" si="30"/>
        <v>1</v>
      </c>
      <c r="B409" s="118" t="str">
        <f t="shared" si="31"/>
        <v>9</v>
      </c>
      <c r="C409" s="118" t="str">
        <f t="shared" si="32"/>
        <v>2</v>
      </c>
      <c r="D409" s="118" t="str">
        <f t="shared" si="33"/>
        <v>2</v>
      </c>
      <c r="E409" s="118" t="str">
        <f t="shared" si="34"/>
        <v>01</v>
      </c>
      <c r="F409" s="118" t="str">
        <f t="shared" si="35"/>
        <v>2</v>
      </c>
      <c r="G409" s="118" t="str">
        <f t="shared" si="36"/>
        <v>1</v>
      </c>
      <c r="H409" s="34">
        <v>19220121</v>
      </c>
      <c r="I409" s="119" t="s">
        <v>382</v>
      </c>
      <c r="J409" s="116">
        <v>123</v>
      </c>
      <c r="K409" s="116" t="s">
        <v>192</v>
      </c>
      <c r="L409" s="116" t="s">
        <v>1337</v>
      </c>
      <c r="M409" s="55">
        <v>1</v>
      </c>
      <c r="N409" s="55" t="s">
        <v>1338</v>
      </c>
      <c r="O409" s="94" t="s">
        <v>1591</v>
      </c>
      <c r="P409" s="55" t="s">
        <v>192</v>
      </c>
      <c r="Q409" s="55" t="s">
        <v>1340</v>
      </c>
    </row>
    <row r="410" spans="1:17" ht="35.1" customHeight="1" x14ac:dyDescent="0.25">
      <c r="A410" s="118" t="str">
        <f t="shared" si="30"/>
        <v>1</v>
      </c>
      <c r="B410" s="118" t="str">
        <f t="shared" si="31"/>
        <v>9</v>
      </c>
      <c r="C410" s="118" t="str">
        <f t="shared" si="32"/>
        <v>2</v>
      </c>
      <c r="D410" s="118" t="str">
        <f t="shared" si="33"/>
        <v>2</v>
      </c>
      <c r="E410" s="118" t="str">
        <f t="shared" si="34"/>
        <v>01</v>
      </c>
      <c r="F410" s="118" t="str">
        <f t="shared" si="35"/>
        <v>2</v>
      </c>
      <c r="G410" s="118" t="str">
        <f t="shared" si="36"/>
        <v>1</v>
      </c>
      <c r="H410" s="34">
        <v>19220121</v>
      </c>
      <c r="I410" s="119" t="s">
        <v>382</v>
      </c>
      <c r="J410" s="116">
        <v>124</v>
      </c>
      <c r="K410" s="116" t="s">
        <v>192</v>
      </c>
      <c r="L410" s="116" t="s">
        <v>1337</v>
      </c>
      <c r="M410" s="55">
        <v>1</v>
      </c>
      <c r="N410" s="55" t="s">
        <v>1338</v>
      </c>
      <c r="O410" s="94" t="s">
        <v>1591</v>
      </c>
      <c r="P410" s="55" t="s">
        <v>192</v>
      </c>
      <c r="Q410" s="55" t="s">
        <v>1340</v>
      </c>
    </row>
    <row r="411" spans="1:17" ht="35.1" customHeight="1" x14ac:dyDescent="0.25">
      <c r="A411" s="118" t="str">
        <f t="shared" si="30"/>
        <v>1</v>
      </c>
      <c r="B411" s="118" t="str">
        <f t="shared" si="31"/>
        <v>9</v>
      </c>
      <c r="C411" s="118" t="str">
        <f t="shared" si="32"/>
        <v>2</v>
      </c>
      <c r="D411" s="118" t="str">
        <f t="shared" si="33"/>
        <v>2</v>
      </c>
      <c r="E411" s="118" t="str">
        <f t="shared" si="34"/>
        <v>01</v>
      </c>
      <c r="F411" s="118" t="str">
        <f t="shared" si="35"/>
        <v>2</v>
      </c>
      <c r="G411" s="118" t="str">
        <f t="shared" si="36"/>
        <v>1</v>
      </c>
      <c r="H411" s="34">
        <v>19220121</v>
      </c>
      <c r="I411" s="119" t="s">
        <v>382</v>
      </c>
      <c r="J411" s="116">
        <v>142</v>
      </c>
      <c r="K411" s="116" t="s">
        <v>192</v>
      </c>
      <c r="L411" s="116" t="s">
        <v>1337</v>
      </c>
      <c r="M411" s="55">
        <v>1</v>
      </c>
      <c r="N411" s="55" t="s">
        <v>1338</v>
      </c>
      <c r="O411" s="94" t="s">
        <v>1591</v>
      </c>
      <c r="P411" s="55" t="s">
        <v>192</v>
      </c>
      <c r="Q411" s="55" t="s">
        <v>1340</v>
      </c>
    </row>
    <row r="412" spans="1:17" ht="35.1" customHeight="1" x14ac:dyDescent="0.25">
      <c r="A412" s="118" t="str">
        <f t="shared" si="30"/>
        <v>1</v>
      </c>
      <c r="B412" s="118" t="str">
        <f t="shared" si="31"/>
        <v>9</v>
      </c>
      <c r="C412" s="118" t="str">
        <f t="shared" si="32"/>
        <v>2</v>
      </c>
      <c r="D412" s="118" t="str">
        <f t="shared" si="33"/>
        <v>2</v>
      </c>
      <c r="E412" s="118" t="str">
        <f t="shared" si="34"/>
        <v>01</v>
      </c>
      <c r="F412" s="118" t="str">
        <f t="shared" si="35"/>
        <v>2</v>
      </c>
      <c r="G412" s="118" t="str">
        <f t="shared" si="36"/>
        <v>1</v>
      </c>
      <c r="H412" s="34">
        <v>19220121</v>
      </c>
      <c r="I412" s="119" t="s">
        <v>382</v>
      </c>
      <c r="J412" s="116">
        <v>163</v>
      </c>
      <c r="K412" s="116" t="s">
        <v>192</v>
      </c>
      <c r="L412" s="116" t="s">
        <v>1337</v>
      </c>
      <c r="M412" s="55">
        <v>1</v>
      </c>
      <c r="N412" s="55" t="s">
        <v>1338</v>
      </c>
      <c r="O412" s="94" t="s">
        <v>1591</v>
      </c>
      <c r="P412" s="55" t="s">
        <v>192</v>
      </c>
      <c r="Q412" s="55" t="s">
        <v>1340</v>
      </c>
    </row>
    <row r="413" spans="1:17" ht="35.1" customHeight="1" x14ac:dyDescent="0.25">
      <c r="A413" s="118" t="str">
        <f t="shared" si="30"/>
        <v>1</v>
      </c>
      <c r="B413" s="118" t="str">
        <f t="shared" si="31"/>
        <v>9</v>
      </c>
      <c r="C413" s="118" t="str">
        <f t="shared" si="32"/>
        <v>2</v>
      </c>
      <c r="D413" s="118" t="str">
        <f t="shared" si="33"/>
        <v>2</v>
      </c>
      <c r="E413" s="118" t="str">
        <f t="shared" si="34"/>
        <v>01</v>
      </c>
      <c r="F413" s="118" t="str">
        <f t="shared" si="35"/>
        <v>2</v>
      </c>
      <c r="G413" s="118" t="str">
        <f t="shared" si="36"/>
        <v>1</v>
      </c>
      <c r="H413" s="34">
        <v>19220121</v>
      </c>
      <c r="I413" s="119" t="s">
        <v>382</v>
      </c>
      <c r="J413" s="116">
        <v>171</v>
      </c>
      <c r="K413" s="116" t="s">
        <v>192</v>
      </c>
      <c r="L413" s="116" t="s">
        <v>1337</v>
      </c>
      <c r="M413" s="55">
        <v>1</v>
      </c>
      <c r="N413" s="55" t="s">
        <v>1338</v>
      </c>
      <c r="O413" s="94" t="s">
        <v>1591</v>
      </c>
      <c r="P413" s="55" t="s">
        <v>192</v>
      </c>
      <c r="Q413" s="55" t="s">
        <v>1340</v>
      </c>
    </row>
    <row r="414" spans="1:17" ht="35.1" customHeight="1" x14ac:dyDescent="0.25">
      <c r="A414" s="118" t="str">
        <f t="shared" si="30"/>
        <v>1</v>
      </c>
      <c r="B414" s="118" t="str">
        <f t="shared" si="31"/>
        <v>9</v>
      </c>
      <c r="C414" s="118" t="str">
        <f t="shared" si="32"/>
        <v>2</v>
      </c>
      <c r="D414" s="118" t="str">
        <f t="shared" si="33"/>
        <v>2</v>
      </c>
      <c r="E414" s="118" t="str">
        <f t="shared" si="34"/>
        <v>01</v>
      </c>
      <c r="F414" s="118" t="str">
        <f t="shared" si="35"/>
        <v>2</v>
      </c>
      <c r="G414" s="118" t="str">
        <f t="shared" si="36"/>
        <v>1</v>
      </c>
      <c r="H414" s="34">
        <v>19220121</v>
      </c>
      <c r="I414" s="119" t="s">
        <v>382</v>
      </c>
      <c r="J414" s="116">
        <v>172</v>
      </c>
      <c r="K414" s="116" t="s">
        <v>192</v>
      </c>
      <c r="L414" s="116" t="s">
        <v>1337</v>
      </c>
      <c r="M414" s="55">
        <v>1</v>
      </c>
      <c r="N414" s="55" t="s">
        <v>1338</v>
      </c>
      <c r="O414" s="94" t="s">
        <v>1591</v>
      </c>
      <c r="P414" s="55" t="s">
        <v>192</v>
      </c>
      <c r="Q414" s="55" t="s">
        <v>1340</v>
      </c>
    </row>
    <row r="415" spans="1:17" ht="35.1" customHeight="1" x14ac:dyDescent="0.25">
      <c r="A415" s="118" t="str">
        <f t="shared" si="30"/>
        <v>1</v>
      </c>
      <c r="B415" s="118" t="str">
        <f t="shared" si="31"/>
        <v>9</v>
      </c>
      <c r="C415" s="118" t="str">
        <f t="shared" si="32"/>
        <v>2</v>
      </c>
      <c r="D415" s="118" t="str">
        <f t="shared" si="33"/>
        <v>2</v>
      </c>
      <c r="E415" s="118" t="str">
        <f t="shared" si="34"/>
        <v>01</v>
      </c>
      <c r="F415" s="118" t="str">
        <f t="shared" si="35"/>
        <v>2</v>
      </c>
      <c r="G415" s="118" t="str">
        <f t="shared" si="36"/>
        <v>1</v>
      </c>
      <c r="H415" s="34">
        <v>19220121</v>
      </c>
      <c r="I415" s="119" t="s">
        <v>382</v>
      </c>
      <c r="J415" s="116">
        <v>173</v>
      </c>
      <c r="K415" s="116" t="s">
        <v>192</v>
      </c>
      <c r="L415" s="116" t="s">
        <v>1337</v>
      </c>
      <c r="M415" s="55">
        <v>1</v>
      </c>
      <c r="N415" s="55" t="s">
        <v>1338</v>
      </c>
      <c r="O415" s="94" t="s">
        <v>1591</v>
      </c>
      <c r="P415" s="55" t="s">
        <v>192</v>
      </c>
      <c r="Q415" s="55" t="s">
        <v>1340</v>
      </c>
    </row>
    <row r="416" spans="1:17" ht="35.1" customHeight="1" x14ac:dyDescent="0.25">
      <c r="A416" s="118" t="str">
        <f t="shared" si="30"/>
        <v>1</v>
      </c>
      <c r="B416" s="118" t="str">
        <f t="shared" si="31"/>
        <v>9</v>
      </c>
      <c r="C416" s="118" t="str">
        <f t="shared" si="32"/>
        <v>2</v>
      </c>
      <c r="D416" s="118" t="str">
        <f t="shared" si="33"/>
        <v>2</v>
      </c>
      <c r="E416" s="118" t="str">
        <f t="shared" si="34"/>
        <v>01</v>
      </c>
      <c r="F416" s="118" t="str">
        <f t="shared" si="35"/>
        <v>2</v>
      </c>
      <c r="G416" s="118" t="str">
        <f t="shared" si="36"/>
        <v>1</v>
      </c>
      <c r="H416" s="34">
        <v>19220121</v>
      </c>
      <c r="I416" s="119" t="s">
        <v>382</v>
      </c>
      <c r="J416" s="116">
        <v>176</v>
      </c>
      <c r="K416" s="116" t="s">
        <v>192</v>
      </c>
      <c r="L416" s="116" t="s">
        <v>1337</v>
      </c>
      <c r="M416" s="55">
        <v>1</v>
      </c>
      <c r="N416" s="55" t="s">
        <v>1338</v>
      </c>
      <c r="O416" s="94" t="s">
        <v>1591</v>
      </c>
      <c r="P416" s="55" t="s">
        <v>192</v>
      </c>
      <c r="Q416" s="55" t="s">
        <v>1340</v>
      </c>
    </row>
    <row r="417" spans="1:17" s="47" customFormat="1" ht="35.1" customHeight="1" x14ac:dyDescent="0.25">
      <c r="A417" s="118" t="str">
        <f t="shared" si="30"/>
        <v>1</v>
      </c>
      <c r="B417" s="118" t="str">
        <f t="shared" si="31"/>
        <v>9</v>
      </c>
      <c r="C417" s="118" t="str">
        <f t="shared" si="32"/>
        <v>2</v>
      </c>
      <c r="D417" s="118" t="str">
        <f t="shared" si="33"/>
        <v>2</v>
      </c>
      <c r="E417" s="118" t="str">
        <f t="shared" si="34"/>
        <v>01</v>
      </c>
      <c r="F417" s="118" t="str">
        <f t="shared" si="35"/>
        <v>2</v>
      </c>
      <c r="G417" s="118" t="str">
        <f t="shared" si="36"/>
        <v>1</v>
      </c>
      <c r="H417" s="34">
        <v>19220121</v>
      </c>
      <c r="I417" s="119" t="s">
        <v>382</v>
      </c>
      <c r="J417" s="116">
        <v>177</v>
      </c>
      <c r="K417" s="116" t="s">
        <v>192</v>
      </c>
      <c r="L417" s="116" t="s">
        <v>1337</v>
      </c>
      <c r="M417" s="55">
        <v>1</v>
      </c>
      <c r="N417" s="55" t="s">
        <v>1338</v>
      </c>
      <c r="O417" s="94" t="s">
        <v>1591</v>
      </c>
      <c r="P417" s="55" t="s">
        <v>192</v>
      </c>
      <c r="Q417" s="55" t="s">
        <v>1340</v>
      </c>
    </row>
    <row r="418" spans="1:17" s="47" customFormat="1" ht="35.1" customHeight="1" x14ac:dyDescent="0.25">
      <c r="A418" s="118" t="str">
        <f t="shared" si="30"/>
        <v>1</v>
      </c>
      <c r="B418" s="118" t="str">
        <f t="shared" si="31"/>
        <v>9</v>
      </c>
      <c r="C418" s="118" t="str">
        <f t="shared" si="32"/>
        <v>2</v>
      </c>
      <c r="D418" s="118" t="str">
        <f t="shared" si="33"/>
        <v>2</v>
      </c>
      <c r="E418" s="118" t="str">
        <f t="shared" si="34"/>
        <v>01</v>
      </c>
      <c r="F418" s="118" t="str">
        <f t="shared" si="35"/>
        <v>2</v>
      </c>
      <c r="G418" s="118" t="str">
        <f t="shared" si="36"/>
        <v>1</v>
      </c>
      <c r="H418" s="34">
        <v>19220121</v>
      </c>
      <c r="I418" s="119" t="s">
        <v>382</v>
      </c>
      <c r="J418" s="116">
        <v>178</v>
      </c>
      <c r="K418" s="116" t="s">
        <v>192</v>
      </c>
      <c r="L418" s="116" t="s">
        <v>1337</v>
      </c>
      <c r="M418" s="55">
        <v>1</v>
      </c>
      <c r="N418" s="55" t="s">
        <v>1338</v>
      </c>
      <c r="O418" s="94" t="s">
        <v>1591</v>
      </c>
      <c r="P418" s="55" t="s">
        <v>192</v>
      </c>
      <c r="Q418" s="55" t="s">
        <v>1340</v>
      </c>
    </row>
    <row r="419" spans="1:17" ht="35.1" customHeight="1" x14ac:dyDescent="0.25">
      <c r="A419" s="118" t="str">
        <f t="shared" si="30"/>
        <v>1</v>
      </c>
      <c r="B419" s="118" t="str">
        <f t="shared" si="31"/>
        <v>9</v>
      </c>
      <c r="C419" s="118" t="str">
        <f t="shared" si="32"/>
        <v>2</v>
      </c>
      <c r="D419" s="118" t="str">
        <f t="shared" si="33"/>
        <v>2</v>
      </c>
      <c r="E419" s="118" t="str">
        <f t="shared" si="34"/>
        <v>01</v>
      </c>
      <c r="F419" s="118" t="str">
        <f t="shared" si="35"/>
        <v>2</v>
      </c>
      <c r="G419" s="118" t="str">
        <f t="shared" si="36"/>
        <v>1</v>
      </c>
      <c r="H419" s="34">
        <v>19220121</v>
      </c>
      <c r="I419" s="119" t="s">
        <v>382</v>
      </c>
      <c r="J419" s="116">
        <v>181</v>
      </c>
      <c r="K419" s="116" t="s">
        <v>192</v>
      </c>
      <c r="L419" s="116" t="s">
        <v>1337</v>
      </c>
      <c r="M419" s="55">
        <v>1</v>
      </c>
      <c r="N419" s="55" t="s">
        <v>1338</v>
      </c>
      <c r="O419" s="94" t="s">
        <v>1591</v>
      </c>
      <c r="P419" s="55" t="s">
        <v>192</v>
      </c>
      <c r="Q419" s="55" t="s">
        <v>1340</v>
      </c>
    </row>
    <row r="420" spans="1:17" ht="35.1" customHeight="1" x14ac:dyDescent="0.25">
      <c r="A420" s="118" t="str">
        <f t="shared" si="30"/>
        <v>1</v>
      </c>
      <c r="B420" s="118" t="str">
        <f t="shared" si="31"/>
        <v>9</v>
      </c>
      <c r="C420" s="118" t="str">
        <f t="shared" si="32"/>
        <v>2</v>
      </c>
      <c r="D420" s="118" t="str">
        <f t="shared" si="33"/>
        <v>2</v>
      </c>
      <c r="E420" s="118" t="str">
        <f t="shared" si="34"/>
        <v>01</v>
      </c>
      <c r="F420" s="118" t="str">
        <f t="shared" si="35"/>
        <v>2</v>
      </c>
      <c r="G420" s="118" t="str">
        <f t="shared" si="36"/>
        <v>1</v>
      </c>
      <c r="H420" s="34">
        <v>19220121</v>
      </c>
      <c r="I420" s="119" t="s">
        <v>382</v>
      </c>
      <c r="J420" s="116">
        <v>182</v>
      </c>
      <c r="K420" s="116" t="s">
        <v>192</v>
      </c>
      <c r="L420" s="116" t="s">
        <v>1337</v>
      </c>
      <c r="M420" s="55">
        <v>1</v>
      </c>
      <c r="N420" s="55" t="s">
        <v>1338</v>
      </c>
      <c r="O420" s="94" t="s">
        <v>1591</v>
      </c>
      <c r="P420" s="55" t="s">
        <v>192</v>
      </c>
      <c r="Q420" s="55" t="s">
        <v>1340</v>
      </c>
    </row>
    <row r="421" spans="1:17" ht="35.1" customHeight="1" x14ac:dyDescent="0.25">
      <c r="A421" s="118" t="str">
        <f t="shared" si="30"/>
        <v>1</v>
      </c>
      <c r="B421" s="118" t="str">
        <f t="shared" si="31"/>
        <v>9</v>
      </c>
      <c r="C421" s="118" t="str">
        <f t="shared" si="32"/>
        <v>2</v>
      </c>
      <c r="D421" s="118" t="str">
        <f t="shared" si="33"/>
        <v>2</v>
      </c>
      <c r="E421" s="118" t="str">
        <f t="shared" si="34"/>
        <v>01</v>
      </c>
      <c r="F421" s="118" t="str">
        <f t="shared" si="35"/>
        <v>2</v>
      </c>
      <c r="G421" s="118" t="str">
        <f t="shared" si="36"/>
        <v>1</v>
      </c>
      <c r="H421" s="34">
        <v>19220121</v>
      </c>
      <c r="I421" s="119" t="s">
        <v>382</v>
      </c>
      <c r="J421" s="116">
        <v>183</v>
      </c>
      <c r="K421" s="116" t="s">
        <v>192</v>
      </c>
      <c r="L421" s="116" t="s">
        <v>1337</v>
      </c>
      <c r="M421" s="55">
        <v>1</v>
      </c>
      <c r="N421" s="55" t="s">
        <v>1338</v>
      </c>
      <c r="O421" s="94" t="s">
        <v>1591</v>
      </c>
      <c r="P421" s="55" t="s">
        <v>192</v>
      </c>
      <c r="Q421" s="55" t="s">
        <v>1340</v>
      </c>
    </row>
    <row r="422" spans="1:17" ht="35.1" customHeight="1" x14ac:dyDescent="0.25">
      <c r="A422" s="107" t="str">
        <f t="shared" si="30"/>
        <v>1</v>
      </c>
      <c r="B422" s="107" t="str">
        <f t="shared" si="31"/>
        <v>9</v>
      </c>
      <c r="C422" s="107" t="str">
        <f t="shared" si="32"/>
        <v>2</v>
      </c>
      <c r="D422" s="107" t="str">
        <f t="shared" si="33"/>
        <v>2</v>
      </c>
      <c r="E422" s="107" t="str">
        <f t="shared" si="34"/>
        <v>02</v>
      </c>
      <c r="F422" s="107" t="str">
        <f t="shared" si="35"/>
        <v>0</v>
      </c>
      <c r="G422" s="107" t="str">
        <f t="shared" si="36"/>
        <v>1</v>
      </c>
      <c r="H422" s="101">
        <v>19220201</v>
      </c>
      <c r="I422" s="102" t="s">
        <v>1519</v>
      </c>
      <c r="J422" s="103">
        <v>170</v>
      </c>
      <c r="K422" s="103" t="s">
        <v>192</v>
      </c>
      <c r="L422" s="103" t="s">
        <v>188</v>
      </c>
      <c r="M422" s="103">
        <v>1</v>
      </c>
      <c r="N422" s="103">
        <v>501</v>
      </c>
      <c r="O422" s="104" t="s">
        <v>1687</v>
      </c>
      <c r="P422" s="103" t="s">
        <v>192</v>
      </c>
      <c r="Q422" s="103" t="s">
        <v>188</v>
      </c>
    </row>
    <row r="423" spans="1:17" ht="35.1" customHeight="1" x14ac:dyDescent="0.25">
      <c r="A423" s="118" t="str">
        <f t="shared" si="30"/>
        <v>1</v>
      </c>
      <c r="B423" s="118" t="str">
        <f t="shared" si="31"/>
        <v>9</v>
      </c>
      <c r="C423" s="118" t="str">
        <f t="shared" si="32"/>
        <v>2</v>
      </c>
      <c r="D423" s="118" t="str">
        <f t="shared" si="33"/>
        <v>2</v>
      </c>
      <c r="E423" s="118" t="str">
        <f t="shared" si="34"/>
        <v>03</v>
      </c>
      <c r="F423" s="118" t="str">
        <f t="shared" si="35"/>
        <v>0</v>
      </c>
      <c r="G423" s="118" t="str">
        <f t="shared" si="36"/>
        <v>1</v>
      </c>
      <c r="H423" s="34">
        <v>19220301</v>
      </c>
      <c r="I423" s="119" t="s">
        <v>1520</v>
      </c>
      <c r="J423" s="116">
        <v>103</v>
      </c>
      <c r="K423" s="116" t="s">
        <v>192</v>
      </c>
      <c r="L423" s="116" t="s">
        <v>1337</v>
      </c>
      <c r="M423" s="116">
        <v>1</v>
      </c>
      <c r="N423" s="120">
        <v>800</v>
      </c>
      <c r="O423" s="117" t="s">
        <v>1687</v>
      </c>
      <c r="P423" s="116" t="s">
        <v>192</v>
      </c>
      <c r="Q423" s="116" t="s">
        <v>1337</v>
      </c>
    </row>
    <row r="424" spans="1:17" ht="35.1" customHeight="1" x14ac:dyDescent="0.25">
      <c r="A424" s="118" t="str">
        <f t="shared" si="30"/>
        <v>1</v>
      </c>
      <c r="B424" s="118" t="str">
        <f t="shared" si="31"/>
        <v>9</v>
      </c>
      <c r="C424" s="118" t="str">
        <f t="shared" si="32"/>
        <v>2</v>
      </c>
      <c r="D424" s="118" t="str">
        <f t="shared" si="33"/>
        <v>2</v>
      </c>
      <c r="E424" s="118" t="str">
        <f t="shared" si="34"/>
        <v>03</v>
      </c>
      <c r="F424" s="118" t="str">
        <f t="shared" si="35"/>
        <v>0</v>
      </c>
      <c r="G424" s="118" t="str">
        <f t="shared" si="36"/>
        <v>1</v>
      </c>
      <c r="H424" s="34">
        <v>19220301</v>
      </c>
      <c r="I424" s="119" t="s">
        <v>1520</v>
      </c>
      <c r="J424" s="116">
        <v>104</v>
      </c>
      <c r="K424" s="116" t="s">
        <v>192</v>
      </c>
      <c r="L424" s="116" t="s">
        <v>1337</v>
      </c>
      <c r="M424" s="116">
        <v>1</v>
      </c>
      <c r="N424" s="120">
        <v>801</v>
      </c>
      <c r="O424" s="117" t="s">
        <v>1687</v>
      </c>
      <c r="P424" s="116" t="s">
        <v>192</v>
      </c>
      <c r="Q424" s="116" t="s">
        <v>1337</v>
      </c>
    </row>
    <row r="425" spans="1:17" s="197" customFormat="1" ht="35.1" customHeight="1" x14ac:dyDescent="0.25">
      <c r="A425" s="198" t="str">
        <f t="shared" si="30"/>
        <v>1</v>
      </c>
      <c r="B425" s="198" t="str">
        <f t="shared" si="31"/>
        <v>9</v>
      </c>
      <c r="C425" s="198" t="str">
        <f t="shared" si="32"/>
        <v>2</v>
      </c>
      <c r="D425" s="198" t="str">
        <f t="shared" si="33"/>
        <v>2</v>
      </c>
      <c r="E425" s="198" t="str">
        <f t="shared" si="34"/>
        <v>03</v>
      </c>
      <c r="F425" s="198" t="str">
        <f t="shared" si="35"/>
        <v>0</v>
      </c>
      <c r="G425" s="198" t="str">
        <f t="shared" si="36"/>
        <v>1</v>
      </c>
      <c r="H425" s="199">
        <v>19220301</v>
      </c>
      <c r="I425" s="200" t="s">
        <v>1520</v>
      </c>
      <c r="J425" s="201">
        <v>105</v>
      </c>
      <c r="K425" s="201" t="s">
        <v>192</v>
      </c>
      <c r="L425" s="201" t="s">
        <v>1337</v>
      </c>
      <c r="M425" s="201">
        <v>1</v>
      </c>
      <c r="N425" s="203">
        <v>802</v>
      </c>
      <c r="O425" s="202" t="s">
        <v>1687</v>
      </c>
      <c r="P425" s="201" t="s">
        <v>192</v>
      </c>
      <c r="Q425" s="201" t="s">
        <v>1337</v>
      </c>
    </row>
    <row r="426" spans="1:17" ht="35.1" customHeight="1" x14ac:dyDescent="0.25">
      <c r="A426" s="107" t="str">
        <f t="shared" si="30"/>
        <v>1</v>
      </c>
      <c r="B426" s="107" t="str">
        <f t="shared" si="31"/>
        <v>9</v>
      </c>
      <c r="C426" s="107" t="str">
        <f t="shared" si="32"/>
        <v>2</v>
      </c>
      <c r="D426" s="107" t="str">
        <f t="shared" si="33"/>
        <v>2</v>
      </c>
      <c r="E426" s="107" t="str">
        <f t="shared" si="34"/>
        <v>04</v>
      </c>
      <c r="F426" s="107" t="str">
        <f t="shared" si="35"/>
        <v>0</v>
      </c>
      <c r="G426" s="107" t="str">
        <f t="shared" si="36"/>
        <v>1</v>
      </c>
      <c r="H426" s="101">
        <v>19220401</v>
      </c>
      <c r="I426" s="102" t="s">
        <v>1521</v>
      </c>
      <c r="J426" s="103">
        <v>100</v>
      </c>
      <c r="K426" s="103" t="s">
        <v>192</v>
      </c>
      <c r="L426" s="103" t="s">
        <v>1337</v>
      </c>
      <c r="M426" s="103">
        <v>1</v>
      </c>
      <c r="N426" s="103">
        <v>500</v>
      </c>
      <c r="O426" s="104" t="s">
        <v>1687</v>
      </c>
      <c r="P426" s="103" t="s">
        <v>192</v>
      </c>
      <c r="Q426" s="103" t="s">
        <v>1337</v>
      </c>
    </row>
    <row r="427" spans="1:17" ht="35.1" customHeight="1" x14ac:dyDescent="0.25">
      <c r="A427" s="107" t="str">
        <f t="shared" si="30"/>
        <v>1</v>
      </c>
      <c r="B427" s="107" t="str">
        <f t="shared" si="31"/>
        <v>9</v>
      </c>
      <c r="C427" s="107" t="str">
        <f t="shared" si="32"/>
        <v>2</v>
      </c>
      <c r="D427" s="107" t="str">
        <f t="shared" si="33"/>
        <v>2</v>
      </c>
      <c r="E427" s="107" t="str">
        <f t="shared" si="34"/>
        <v>04</v>
      </c>
      <c r="F427" s="107" t="str">
        <f t="shared" si="35"/>
        <v>0</v>
      </c>
      <c r="G427" s="107" t="str">
        <f t="shared" si="36"/>
        <v>1</v>
      </c>
      <c r="H427" s="101">
        <v>19220401</v>
      </c>
      <c r="I427" s="102" t="s">
        <v>1521</v>
      </c>
      <c r="J427" s="103">
        <v>170</v>
      </c>
      <c r="K427" s="103" t="s">
        <v>192</v>
      </c>
      <c r="L427" s="103" t="s">
        <v>1337</v>
      </c>
      <c r="M427" s="103">
        <v>1</v>
      </c>
      <c r="N427" s="103">
        <v>501</v>
      </c>
      <c r="O427" s="104" t="s">
        <v>1687</v>
      </c>
      <c r="P427" s="103" t="s">
        <v>192</v>
      </c>
      <c r="Q427" s="103" t="s">
        <v>1337</v>
      </c>
    </row>
    <row r="428" spans="1:17" ht="35.1" customHeight="1" x14ac:dyDescent="0.25">
      <c r="A428" s="107" t="str">
        <f t="shared" si="30"/>
        <v>1</v>
      </c>
      <c r="B428" s="107" t="str">
        <f t="shared" si="31"/>
        <v>9</v>
      </c>
      <c r="C428" s="107" t="str">
        <f t="shared" si="32"/>
        <v>2</v>
      </c>
      <c r="D428" s="107" t="str">
        <f t="shared" si="33"/>
        <v>2</v>
      </c>
      <c r="E428" s="107" t="str">
        <f t="shared" si="34"/>
        <v>04</v>
      </c>
      <c r="F428" s="107" t="str">
        <f t="shared" si="35"/>
        <v>0</v>
      </c>
      <c r="G428" s="107" t="str">
        <f t="shared" si="36"/>
        <v>1</v>
      </c>
      <c r="H428" s="101">
        <v>19220401</v>
      </c>
      <c r="I428" s="102" t="s">
        <v>1521</v>
      </c>
      <c r="J428" s="103">
        <v>129</v>
      </c>
      <c r="K428" s="103" t="s">
        <v>192</v>
      </c>
      <c r="L428" s="103" t="s">
        <v>1337</v>
      </c>
      <c r="M428" s="103">
        <v>1</v>
      </c>
      <c r="N428" s="103">
        <v>660</v>
      </c>
      <c r="O428" s="104" t="s">
        <v>1687</v>
      </c>
      <c r="P428" s="103" t="s">
        <v>192</v>
      </c>
      <c r="Q428" s="103" t="s">
        <v>1337</v>
      </c>
    </row>
    <row r="429" spans="1:17" ht="35.1" customHeight="1" x14ac:dyDescent="0.25">
      <c r="A429" s="118" t="str">
        <f t="shared" si="30"/>
        <v>1</v>
      </c>
      <c r="B429" s="118" t="str">
        <f t="shared" si="31"/>
        <v>9</v>
      </c>
      <c r="C429" s="118" t="str">
        <f t="shared" si="32"/>
        <v>2</v>
      </c>
      <c r="D429" s="118" t="str">
        <f t="shared" si="33"/>
        <v>2</v>
      </c>
      <c r="E429" s="118" t="str">
        <f t="shared" si="34"/>
        <v>06</v>
      </c>
      <c r="F429" s="118" t="str">
        <f t="shared" si="35"/>
        <v>3</v>
      </c>
      <c r="G429" s="118" t="str">
        <f t="shared" si="36"/>
        <v>1</v>
      </c>
      <c r="H429" s="34">
        <v>19220631</v>
      </c>
      <c r="I429" s="121" t="s">
        <v>1556</v>
      </c>
      <c r="J429" s="116" t="s">
        <v>1338</v>
      </c>
      <c r="K429" s="116" t="s">
        <v>192</v>
      </c>
      <c r="L429" s="116" t="s">
        <v>1340</v>
      </c>
      <c r="M429" s="116">
        <v>1</v>
      </c>
      <c r="N429" s="116" t="s">
        <v>1338</v>
      </c>
      <c r="O429" s="117" t="s">
        <v>1591</v>
      </c>
      <c r="P429" s="116" t="s">
        <v>192</v>
      </c>
      <c r="Q429" s="116" t="s">
        <v>1340</v>
      </c>
    </row>
    <row r="430" spans="1:17" ht="35.1" customHeight="1" x14ac:dyDescent="0.25">
      <c r="A430" s="107" t="str">
        <f t="shared" si="30"/>
        <v>1</v>
      </c>
      <c r="B430" s="107" t="str">
        <f t="shared" si="31"/>
        <v>9</v>
      </c>
      <c r="C430" s="107" t="str">
        <f t="shared" si="32"/>
        <v>2</v>
      </c>
      <c r="D430" s="107" t="str">
        <f t="shared" si="33"/>
        <v>2</v>
      </c>
      <c r="E430" s="107" t="str">
        <f t="shared" si="34"/>
        <v>06</v>
      </c>
      <c r="F430" s="107" t="str">
        <f t="shared" si="35"/>
        <v>4</v>
      </c>
      <c r="G430" s="107" t="str">
        <f t="shared" si="36"/>
        <v>1</v>
      </c>
      <c r="H430" s="101">
        <v>19220641</v>
      </c>
      <c r="I430" s="109" t="s">
        <v>1560</v>
      </c>
      <c r="J430" s="103" t="s">
        <v>1338</v>
      </c>
      <c r="K430" s="103" t="s">
        <v>192</v>
      </c>
      <c r="L430" s="103" t="s">
        <v>1340</v>
      </c>
      <c r="M430" s="103">
        <v>1</v>
      </c>
      <c r="N430" s="103" t="s">
        <v>1338</v>
      </c>
      <c r="O430" s="104" t="s">
        <v>1591</v>
      </c>
      <c r="P430" s="103" t="s">
        <v>192</v>
      </c>
      <c r="Q430" s="103" t="s">
        <v>1340</v>
      </c>
    </row>
    <row r="431" spans="1:17" ht="35.1" customHeight="1" x14ac:dyDescent="0.25">
      <c r="A431" s="118" t="str">
        <f t="shared" si="30"/>
        <v>1</v>
      </c>
      <c r="B431" s="118" t="str">
        <f t="shared" si="31"/>
        <v>9</v>
      </c>
      <c r="C431" s="118" t="str">
        <f t="shared" si="32"/>
        <v>2</v>
      </c>
      <c r="D431" s="118" t="str">
        <f t="shared" si="33"/>
        <v>2</v>
      </c>
      <c r="E431" s="118" t="str">
        <f t="shared" si="34"/>
        <v>09</v>
      </c>
      <c r="F431" s="118" t="str">
        <f t="shared" si="35"/>
        <v>0</v>
      </c>
      <c r="G431" s="118" t="str">
        <f t="shared" si="36"/>
        <v>1</v>
      </c>
      <c r="H431" s="34">
        <v>19220901</v>
      </c>
      <c r="I431" s="119" t="s">
        <v>1685</v>
      </c>
      <c r="J431" s="116">
        <v>100</v>
      </c>
      <c r="K431" s="116" t="s">
        <v>192</v>
      </c>
      <c r="L431" s="116" t="s">
        <v>1337</v>
      </c>
      <c r="M431" s="116">
        <v>1</v>
      </c>
      <c r="N431" s="116">
        <v>500</v>
      </c>
      <c r="O431" s="117" t="s">
        <v>1687</v>
      </c>
      <c r="P431" s="116" t="s">
        <v>192</v>
      </c>
      <c r="Q431" s="116" t="s">
        <v>1337</v>
      </c>
    </row>
    <row r="432" spans="1:17" ht="35.1" customHeight="1" x14ac:dyDescent="0.25">
      <c r="A432" s="118" t="str">
        <f t="shared" si="30"/>
        <v>1</v>
      </c>
      <c r="B432" s="118" t="str">
        <f t="shared" si="31"/>
        <v>9</v>
      </c>
      <c r="C432" s="118" t="str">
        <f t="shared" si="32"/>
        <v>2</v>
      </c>
      <c r="D432" s="118" t="str">
        <f t="shared" si="33"/>
        <v>2</v>
      </c>
      <c r="E432" s="118" t="str">
        <f t="shared" si="34"/>
        <v>09</v>
      </c>
      <c r="F432" s="118" t="str">
        <f t="shared" si="35"/>
        <v>0</v>
      </c>
      <c r="G432" s="118" t="str">
        <f t="shared" si="36"/>
        <v>1</v>
      </c>
      <c r="H432" s="34">
        <v>19220901</v>
      </c>
      <c r="I432" s="119" t="s">
        <v>1685</v>
      </c>
      <c r="J432" s="116">
        <v>170</v>
      </c>
      <c r="K432" s="116" t="s">
        <v>192</v>
      </c>
      <c r="L432" s="157" t="s">
        <v>1729</v>
      </c>
      <c r="M432" s="116">
        <v>1</v>
      </c>
      <c r="N432" s="116">
        <v>501</v>
      </c>
      <c r="O432" s="117" t="s">
        <v>1687</v>
      </c>
      <c r="P432" s="116" t="s">
        <v>192</v>
      </c>
      <c r="Q432" s="157" t="s">
        <v>1729</v>
      </c>
    </row>
    <row r="433" spans="1:17" ht="35.1" customHeight="1" x14ac:dyDescent="0.25">
      <c r="A433" s="107" t="str">
        <f t="shared" si="30"/>
        <v>1</v>
      </c>
      <c r="B433" s="107" t="str">
        <f t="shared" si="31"/>
        <v>9</v>
      </c>
      <c r="C433" s="107" t="str">
        <f t="shared" si="32"/>
        <v>2</v>
      </c>
      <c r="D433" s="107" t="str">
        <f t="shared" si="33"/>
        <v>2</v>
      </c>
      <c r="E433" s="107" t="str">
        <f t="shared" si="34"/>
        <v>14</v>
      </c>
      <c r="F433" s="107" t="str">
        <f t="shared" si="35"/>
        <v>1</v>
      </c>
      <c r="G433" s="107" t="str">
        <f t="shared" si="36"/>
        <v>1</v>
      </c>
      <c r="H433" s="101">
        <v>19221411</v>
      </c>
      <c r="I433" s="106" t="s">
        <v>1623</v>
      </c>
      <c r="J433" s="103"/>
      <c r="K433" s="103"/>
      <c r="L433" s="103"/>
      <c r="M433" s="103">
        <v>1</v>
      </c>
      <c r="N433" s="103" t="s">
        <v>1338</v>
      </c>
      <c r="O433" s="104" t="s">
        <v>1591</v>
      </c>
      <c r="P433" s="103" t="s">
        <v>192</v>
      </c>
      <c r="Q433" s="103" t="s">
        <v>1340</v>
      </c>
    </row>
    <row r="434" spans="1:17" ht="35.1" customHeight="1" x14ac:dyDescent="0.25">
      <c r="A434" s="118" t="str">
        <f t="shared" si="30"/>
        <v>1</v>
      </c>
      <c r="B434" s="118" t="str">
        <f t="shared" si="31"/>
        <v>9</v>
      </c>
      <c r="C434" s="118" t="str">
        <f t="shared" si="32"/>
        <v>2</v>
      </c>
      <c r="D434" s="118" t="str">
        <f t="shared" si="33"/>
        <v>2</v>
      </c>
      <c r="E434" s="118" t="str">
        <f t="shared" si="34"/>
        <v>14</v>
      </c>
      <c r="F434" s="118" t="str">
        <f t="shared" si="35"/>
        <v>2</v>
      </c>
      <c r="G434" s="118" t="str">
        <f t="shared" si="36"/>
        <v>1</v>
      </c>
      <c r="H434" s="34">
        <v>19221421</v>
      </c>
      <c r="I434" s="35" t="s">
        <v>1624</v>
      </c>
      <c r="J434" s="116"/>
      <c r="K434" s="116"/>
      <c r="L434" s="116"/>
      <c r="M434" s="116">
        <v>1</v>
      </c>
      <c r="N434" s="116" t="s">
        <v>1338</v>
      </c>
      <c r="O434" s="117" t="s">
        <v>1591</v>
      </c>
      <c r="P434" s="116" t="s">
        <v>192</v>
      </c>
      <c r="Q434" s="116" t="s">
        <v>1340</v>
      </c>
    </row>
    <row r="435" spans="1:17" ht="35.1" customHeight="1" x14ac:dyDescent="0.25">
      <c r="A435" s="107" t="str">
        <f t="shared" si="30"/>
        <v>1</v>
      </c>
      <c r="B435" s="107" t="str">
        <f t="shared" si="31"/>
        <v>9</v>
      </c>
      <c r="C435" s="107" t="str">
        <f t="shared" si="32"/>
        <v>2</v>
      </c>
      <c r="D435" s="107" t="str">
        <f t="shared" si="33"/>
        <v>2</v>
      </c>
      <c r="E435" s="107" t="str">
        <f t="shared" si="34"/>
        <v>50</v>
      </c>
      <c r="F435" s="107" t="str">
        <f t="shared" si="35"/>
        <v>0</v>
      </c>
      <c r="G435" s="107" t="str">
        <f t="shared" si="36"/>
        <v>1</v>
      </c>
      <c r="H435" s="101">
        <v>19225001</v>
      </c>
      <c r="I435" s="109" t="s">
        <v>689</v>
      </c>
      <c r="J435" s="103">
        <v>153</v>
      </c>
      <c r="K435" s="103" t="s">
        <v>192</v>
      </c>
      <c r="L435" s="103" t="s">
        <v>1337</v>
      </c>
      <c r="M435" s="103">
        <v>1</v>
      </c>
      <c r="N435" s="103">
        <v>601</v>
      </c>
      <c r="O435" s="104" t="s">
        <v>1687</v>
      </c>
      <c r="P435" s="103" t="s">
        <v>192</v>
      </c>
      <c r="Q435" s="103" t="s">
        <v>1337</v>
      </c>
    </row>
    <row r="436" spans="1:17" ht="35.1" customHeight="1" x14ac:dyDescent="0.25">
      <c r="A436" s="107" t="str">
        <f t="shared" si="30"/>
        <v>1</v>
      </c>
      <c r="B436" s="107" t="str">
        <f t="shared" si="31"/>
        <v>9</v>
      </c>
      <c r="C436" s="107" t="str">
        <f t="shared" si="32"/>
        <v>2</v>
      </c>
      <c r="D436" s="107" t="str">
        <f t="shared" si="33"/>
        <v>2</v>
      </c>
      <c r="E436" s="107" t="str">
        <f t="shared" si="34"/>
        <v>50</v>
      </c>
      <c r="F436" s="107" t="str">
        <f t="shared" si="35"/>
        <v>0</v>
      </c>
      <c r="G436" s="107" t="str">
        <f t="shared" si="36"/>
        <v>1</v>
      </c>
      <c r="H436" s="101">
        <v>19225001</v>
      </c>
      <c r="I436" s="109" t="s">
        <v>689</v>
      </c>
      <c r="J436" s="103">
        <v>154</v>
      </c>
      <c r="K436" s="103" t="s">
        <v>192</v>
      </c>
      <c r="L436" s="103" t="s">
        <v>1337</v>
      </c>
      <c r="M436" s="103">
        <v>1</v>
      </c>
      <c r="N436" s="103">
        <v>659</v>
      </c>
      <c r="O436" s="104" t="s">
        <v>1687</v>
      </c>
      <c r="P436" s="103" t="s">
        <v>192</v>
      </c>
      <c r="Q436" s="103" t="s">
        <v>1337</v>
      </c>
    </row>
    <row r="437" spans="1:17" ht="35.1" customHeight="1" x14ac:dyDescent="0.25">
      <c r="A437" s="107" t="str">
        <f t="shared" si="30"/>
        <v>1</v>
      </c>
      <c r="B437" s="107" t="str">
        <f t="shared" si="31"/>
        <v>9</v>
      </c>
      <c r="C437" s="107" t="str">
        <f t="shared" si="32"/>
        <v>2</v>
      </c>
      <c r="D437" s="107" t="str">
        <f t="shared" si="33"/>
        <v>2</v>
      </c>
      <c r="E437" s="107" t="str">
        <f t="shared" si="34"/>
        <v>50</v>
      </c>
      <c r="F437" s="107" t="str">
        <f t="shared" si="35"/>
        <v>0</v>
      </c>
      <c r="G437" s="107" t="str">
        <f t="shared" si="36"/>
        <v>1</v>
      </c>
      <c r="H437" s="101">
        <v>19225001</v>
      </c>
      <c r="I437" s="109" t="s">
        <v>689</v>
      </c>
      <c r="J437" s="103">
        <v>159</v>
      </c>
      <c r="K437" s="103" t="s">
        <v>192</v>
      </c>
      <c r="L437" s="103" t="s">
        <v>1337</v>
      </c>
      <c r="M437" s="103">
        <v>1</v>
      </c>
      <c r="N437" s="103">
        <v>600</v>
      </c>
      <c r="O437" s="104" t="s">
        <v>1687</v>
      </c>
      <c r="P437" s="103" t="s">
        <v>192</v>
      </c>
      <c r="Q437" s="103" t="s">
        <v>1337</v>
      </c>
    </row>
    <row r="438" spans="1:17" ht="35.1" customHeight="1" x14ac:dyDescent="0.25">
      <c r="A438" s="107" t="str">
        <f t="shared" si="30"/>
        <v>1</v>
      </c>
      <c r="B438" s="107" t="str">
        <f t="shared" si="31"/>
        <v>9</v>
      </c>
      <c r="C438" s="107" t="str">
        <f t="shared" si="32"/>
        <v>2</v>
      </c>
      <c r="D438" s="107" t="str">
        <f t="shared" si="33"/>
        <v>2</v>
      </c>
      <c r="E438" s="107" t="str">
        <f t="shared" si="34"/>
        <v>50</v>
      </c>
      <c r="F438" s="107" t="str">
        <f t="shared" si="35"/>
        <v>0</v>
      </c>
      <c r="G438" s="107" t="str">
        <f t="shared" si="36"/>
        <v>1</v>
      </c>
      <c r="H438" s="101">
        <v>19225001</v>
      </c>
      <c r="I438" s="109" t="s">
        <v>689</v>
      </c>
      <c r="J438" s="103">
        <v>132</v>
      </c>
      <c r="K438" s="103" t="s">
        <v>192</v>
      </c>
      <c r="L438" s="103" t="s">
        <v>1337</v>
      </c>
      <c r="M438" s="103">
        <v>1</v>
      </c>
      <c r="N438" s="103">
        <v>604</v>
      </c>
      <c r="O438" s="104" t="s">
        <v>1687</v>
      </c>
      <c r="P438" s="103" t="s">
        <v>192</v>
      </c>
      <c r="Q438" s="103" t="s">
        <v>1337</v>
      </c>
    </row>
    <row r="439" spans="1:17" s="47" customFormat="1" ht="35.1" customHeight="1" x14ac:dyDescent="0.25">
      <c r="A439" s="118" t="str">
        <f t="shared" si="30"/>
        <v>1</v>
      </c>
      <c r="B439" s="118" t="str">
        <f t="shared" si="31"/>
        <v>9</v>
      </c>
      <c r="C439" s="118" t="str">
        <f t="shared" si="32"/>
        <v>2</v>
      </c>
      <c r="D439" s="118" t="str">
        <f t="shared" si="33"/>
        <v>2</v>
      </c>
      <c r="E439" s="118" t="str">
        <f t="shared" si="34"/>
        <v>51</v>
      </c>
      <c r="F439" s="118" t="str">
        <f t="shared" si="35"/>
        <v>0</v>
      </c>
      <c r="G439" s="118" t="str">
        <f t="shared" si="36"/>
        <v>1</v>
      </c>
      <c r="H439" s="34">
        <v>19225101</v>
      </c>
      <c r="I439" s="121" t="s">
        <v>1059</v>
      </c>
      <c r="J439" s="116">
        <v>118</v>
      </c>
      <c r="K439" s="116" t="s">
        <v>192</v>
      </c>
      <c r="L439" s="116" t="s">
        <v>1337</v>
      </c>
      <c r="M439" s="116">
        <v>1</v>
      </c>
      <c r="N439" s="116">
        <v>540</v>
      </c>
      <c r="O439" s="117" t="s">
        <v>1687</v>
      </c>
      <c r="P439" s="116" t="s">
        <v>192</v>
      </c>
      <c r="Q439" s="116" t="s">
        <v>188</v>
      </c>
    </row>
    <row r="440" spans="1:17" s="47" customFormat="1" ht="35.1" customHeight="1" x14ac:dyDescent="0.25">
      <c r="A440" s="118" t="str">
        <f t="shared" si="30"/>
        <v>1</v>
      </c>
      <c r="B440" s="118" t="str">
        <f t="shared" si="31"/>
        <v>9</v>
      </c>
      <c r="C440" s="118" t="str">
        <f t="shared" si="32"/>
        <v>2</v>
      </c>
      <c r="D440" s="118" t="str">
        <f t="shared" si="33"/>
        <v>2</v>
      </c>
      <c r="E440" s="118" t="str">
        <f t="shared" si="34"/>
        <v>51</v>
      </c>
      <c r="F440" s="118" t="str">
        <f t="shared" si="35"/>
        <v>0</v>
      </c>
      <c r="G440" s="118" t="str">
        <f t="shared" si="36"/>
        <v>1</v>
      </c>
      <c r="H440" s="34">
        <v>19225101</v>
      </c>
      <c r="I440" s="121" t="s">
        <v>1059</v>
      </c>
      <c r="J440" s="116">
        <v>119</v>
      </c>
      <c r="K440" s="116" t="s">
        <v>192</v>
      </c>
      <c r="L440" s="116" t="s">
        <v>1337</v>
      </c>
      <c r="M440" s="116">
        <v>1</v>
      </c>
      <c r="N440" s="116">
        <v>540</v>
      </c>
      <c r="O440" s="117" t="s">
        <v>1687</v>
      </c>
      <c r="P440" s="116" t="s">
        <v>192</v>
      </c>
      <c r="Q440" s="116" t="s">
        <v>188</v>
      </c>
    </row>
    <row r="441" spans="1:17" s="47" customFormat="1" ht="35.1" customHeight="1" x14ac:dyDescent="0.25">
      <c r="A441" s="107" t="str">
        <f t="shared" si="30"/>
        <v>1</v>
      </c>
      <c r="B441" s="107" t="str">
        <f t="shared" si="31"/>
        <v>9</v>
      </c>
      <c r="C441" s="107" t="str">
        <f t="shared" si="32"/>
        <v>2</v>
      </c>
      <c r="D441" s="107" t="str">
        <f t="shared" si="33"/>
        <v>2</v>
      </c>
      <c r="E441" s="107" t="str">
        <f t="shared" si="34"/>
        <v>99</v>
      </c>
      <c r="F441" s="107" t="str">
        <f t="shared" si="35"/>
        <v>0</v>
      </c>
      <c r="G441" s="107" t="str">
        <f t="shared" si="36"/>
        <v>1</v>
      </c>
      <c r="H441" s="101">
        <v>19229901</v>
      </c>
      <c r="I441" s="102" t="s">
        <v>393</v>
      </c>
      <c r="J441" s="103" t="s">
        <v>1339</v>
      </c>
      <c r="K441" s="103" t="s">
        <v>192</v>
      </c>
      <c r="L441" s="103" t="s">
        <v>1340</v>
      </c>
      <c r="M441" s="103">
        <v>1</v>
      </c>
      <c r="N441" s="103" t="s">
        <v>1338</v>
      </c>
      <c r="O441" s="104" t="s">
        <v>1591</v>
      </c>
      <c r="P441" s="103" t="s">
        <v>192</v>
      </c>
      <c r="Q441" s="103" t="s">
        <v>1340</v>
      </c>
    </row>
    <row r="442" spans="1:17" s="47" customFormat="1" ht="35.1" customHeight="1" x14ac:dyDescent="0.25">
      <c r="A442" s="118" t="str">
        <f t="shared" si="30"/>
        <v>1</v>
      </c>
      <c r="B442" s="118" t="str">
        <f t="shared" si="31"/>
        <v>9</v>
      </c>
      <c r="C442" s="118" t="str">
        <f t="shared" si="32"/>
        <v>2</v>
      </c>
      <c r="D442" s="118" t="str">
        <f t="shared" si="33"/>
        <v>3</v>
      </c>
      <c r="E442" s="118" t="str">
        <f t="shared" si="34"/>
        <v>99</v>
      </c>
      <c r="F442" s="118" t="str">
        <f t="shared" si="35"/>
        <v>0</v>
      </c>
      <c r="G442" s="118" t="str">
        <f t="shared" si="36"/>
        <v>1</v>
      </c>
      <c r="H442" s="34">
        <v>19239901</v>
      </c>
      <c r="I442" s="119" t="s">
        <v>398</v>
      </c>
      <c r="J442" s="116" t="s">
        <v>1339</v>
      </c>
      <c r="K442" s="116" t="s">
        <v>192</v>
      </c>
      <c r="L442" s="116" t="s">
        <v>1340</v>
      </c>
      <c r="M442" s="116">
        <v>1</v>
      </c>
      <c r="N442" s="116" t="s">
        <v>1338</v>
      </c>
      <c r="O442" s="117" t="s">
        <v>1591</v>
      </c>
      <c r="P442" s="116" t="s">
        <v>192</v>
      </c>
      <c r="Q442" s="116" t="s">
        <v>1340</v>
      </c>
    </row>
    <row r="443" spans="1:17" s="47" customFormat="1" ht="35.1" customHeight="1" x14ac:dyDescent="0.25">
      <c r="A443" s="107" t="str">
        <f t="shared" si="30"/>
        <v>1</v>
      </c>
      <c r="B443" s="107" t="str">
        <f t="shared" si="31"/>
        <v>9</v>
      </c>
      <c r="C443" s="107" t="str">
        <f t="shared" si="32"/>
        <v>3</v>
      </c>
      <c r="D443" s="107" t="str">
        <f t="shared" si="33"/>
        <v>1</v>
      </c>
      <c r="E443" s="107" t="str">
        <f t="shared" si="34"/>
        <v>05</v>
      </c>
      <c r="F443" s="107" t="str">
        <f t="shared" si="35"/>
        <v>0</v>
      </c>
      <c r="G443" s="107" t="str">
        <f t="shared" si="36"/>
        <v>1</v>
      </c>
      <c r="H443" s="101">
        <v>19310501</v>
      </c>
      <c r="I443" s="102" t="s">
        <v>1276</v>
      </c>
      <c r="J443" s="103" t="s">
        <v>1339</v>
      </c>
      <c r="K443" s="103" t="s">
        <v>192</v>
      </c>
      <c r="L443" s="103" t="s">
        <v>1340</v>
      </c>
      <c r="M443" s="103">
        <v>1</v>
      </c>
      <c r="N443" s="103" t="s">
        <v>1338</v>
      </c>
      <c r="O443" s="104" t="s">
        <v>1591</v>
      </c>
      <c r="P443" s="103" t="s">
        <v>192</v>
      </c>
      <c r="Q443" s="103" t="s">
        <v>1340</v>
      </c>
    </row>
    <row r="444" spans="1:17" s="47" customFormat="1" ht="35.1" customHeight="1" x14ac:dyDescent="0.25">
      <c r="A444" s="118" t="str">
        <f t="shared" si="30"/>
        <v>1</v>
      </c>
      <c r="B444" s="118" t="str">
        <f t="shared" si="31"/>
        <v>9</v>
      </c>
      <c r="C444" s="118" t="str">
        <f t="shared" si="32"/>
        <v>4</v>
      </c>
      <c r="D444" s="118" t="str">
        <f t="shared" si="33"/>
        <v>1</v>
      </c>
      <c r="E444" s="118" t="str">
        <f t="shared" si="34"/>
        <v>01</v>
      </c>
      <c r="F444" s="118" t="str">
        <f t="shared" si="35"/>
        <v>0</v>
      </c>
      <c r="G444" s="118" t="str">
        <f t="shared" si="36"/>
        <v>1</v>
      </c>
      <c r="H444" s="34">
        <v>19410101</v>
      </c>
      <c r="I444" s="121" t="s">
        <v>1277</v>
      </c>
      <c r="J444" s="116">
        <v>192</v>
      </c>
      <c r="K444" s="116" t="s">
        <v>192</v>
      </c>
      <c r="L444" s="116" t="s">
        <v>188</v>
      </c>
      <c r="M444" s="116">
        <v>1</v>
      </c>
      <c r="N444" s="116">
        <v>755</v>
      </c>
      <c r="O444" s="117" t="s">
        <v>1687</v>
      </c>
      <c r="P444" s="116" t="s">
        <v>192</v>
      </c>
      <c r="Q444" s="116" t="s">
        <v>1337</v>
      </c>
    </row>
    <row r="445" spans="1:17" s="47" customFormat="1" ht="35.1" customHeight="1" x14ac:dyDescent="0.25">
      <c r="A445" s="118" t="str">
        <f t="shared" si="30"/>
        <v>1</v>
      </c>
      <c r="B445" s="118" t="str">
        <f t="shared" si="31"/>
        <v>9</v>
      </c>
      <c r="C445" s="118" t="str">
        <f t="shared" si="32"/>
        <v>4</v>
      </c>
      <c r="D445" s="118" t="str">
        <f t="shared" si="33"/>
        <v>1</v>
      </c>
      <c r="E445" s="118" t="str">
        <f t="shared" si="34"/>
        <v>01</v>
      </c>
      <c r="F445" s="118" t="str">
        <f t="shared" si="35"/>
        <v>0</v>
      </c>
      <c r="G445" s="118" t="str">
        <f t="shared" si="36"/>
        <v>1</v>
      </c>
      <c r="H445" s="34">
        <v>19410101</v>
      </c>
      <c r="I445" s="121" t="s">
        <v>1277</v>
      </c>
      <c r="J445" s="116">
        <v>192</v>
      </c>
      <c r="K445" s="116" t="s">
        <v>192</v>
      </c>
      <c r="L445" s="116" t="s">
        <v>188</v>
      </c>
      <c r="M445" s="116">
        <v>1</v>
      </c>
      <c r="N445" s="116">
        <v>756</v>
      </c>
      <c r="O445" s="117" t="s">
        <v>1687</v>
      </c>
      <c r="P445" s="116" t="s">
        <v>192</v>
      </c>
      <c r="Q445" s="116" t="s">
        <v>1337</v>
      </c>
    </row>
    <row r="446" spans="1:17" s="47" customFormat="1" ht="35.1" customHeight="1" x14ac:dyDescent="0.25">
      <c r="A446" s="107" t="str">
        <f t="shared" si="30"/>
        <v>1</v>
      </c>
      <c r="B446" s="107" t="str">
        <f t="shared" si="31"/>
        <v>9</v>
      </c>
      <c r="C446" s="107" t="str">
        <f t="shared" si="32"/>
        <v>4</v>
      </c>
      <c r="D446" s="107" t="str">
        <f t="shared" si="33"/>
        <v>1</v>
      </c>
      <c r="E446" s="107" t="str">
        <f t="shared" si="34"/>
        <v>02</v>
      </c>
      <c r="F446" s="107" t="str">
        <f t="shared" si="35"/>
        <v>2</v>
      </c>
      <c r="G446" s="107" t="str">
        <f t="shared" si="36"/>
        <v>1</v>
      </c>
      <c r="H446" s="101">
        <v>19410221</v>
      </c>
      <c r="I446" s="109" t="s">
        <v>1232</v>
      </c>
      <c r="J446" s="103">
        <v>192</v>
      </c>
      <c r="K446" s="103" t="s">
        <v>192</v>
      </c>
      <c r="L446" s="103" t="s">
        <v>188</v>
      </c>
      <c r="M446" s="103">
        <v>1</v>
      </c>
      <c r="N446" s="103">
        <v>755</v>
      </c>
      <c r="O446" s="104" t="s">
        <v>1687</v>
      </c>
      <c r="P446" s="103" t="s">
        <v>192</v>
      </c>
      <c r="Q446" s="103" t="s">
        <v>1337</v>
      </c>
    </row>
    <row r="447" spans="1:17" s="47" customFormat="1" ht="35.1" customHeight="1" x14ac:dyDescent="0.25">
      <c r="A447" s="107" t="str">
        <f t="shared" si="30"/>
        <v>1</v>
      </c>
      <c r="B447" s="107" t="str">
        <f t="shared" si="31"/>
        <v>9</v>
      </c>
      <c r="C447" s="107" t="str">
        <f t="shared" si="32"/>
        <v>4</v>
      </c>
      <c r="D447" s="107" t="str">
        <f t="shared" si="33"/>
        <v>1</v>
      </c>
      <c r="E447" s="107" t="str">
        <f t="shared" si="34"/>
        <v>02</v>
      </c>
      <c r="F447" s="107" t="str">
        <f t="shared" si="35"/>
        <v>2</v>
      </c>
      <c r="G447" s="107" t="str">
        <f t="shared" si="36"/>
        <v>1</v>
      </c>
      <c r="H447" s="101">
        <v>19410221</v>
      </c>
      <c r="I447" s="109" t="s">
        <v>1232</v>
      </c>
      <c r="J447" s="103">
        <v>192</v>
      </c>
      <c r="K447" s="103" t="s">
        <v>192</v>
      </c>
      <c r="L447" s="103" t="s">
        <v>188</v>
      </c>
      <c r="M447" s="103">
        <v>1</v>
      </c>
      <c r="N447" s="103">
        <v>756</v>
      </c>
      <c r="O447" s="104" t="s">
        <v>1687</v>
      </c>
      <c r="P447" s="103" t="s">
        <v>192</v>
      </c>
      <c r="Q447" s="103" t="s">
        <v>1337</v>
      </c>
    </row>
    <row r="448" spans="1:17" s="47" customFormat="1" ht="35.1" customHeight="1" x14ac:dyDescent="0.25">
      <c r="A448" s="118" t="str">
        <f t="shared" si="30"/>
        <v>1</v>
      </c>
      <c r="B448" s="118" t="str">
        <f t="shared" si="31"/>
        <v>9</v>
      </c>
      <c r="C448" s="118" t="str">
        <f t="shared" si="32"/>
        <v>4</v>
      </c>
      <c r="D448" s="118" t="str">
        <f t="shared" si="33"/>
        <v>1</v>
      </c>
      <c r="E448" s="118" t="str">
        <f t="shared" si="34"/>
        <v>03</v>
      </c>
      <c r="F448" s="118" t="str">
        <f t="shared" si="35"/>
        <v>0</v>
      </c>
      <c r="G448" s="118" t="str">
        <f t="shared" si="36"/>
        <v>1</v>
      </c>
      <c r="H448" s="34">
        <v>19410301</v>
      </c>
      <c r="I448" s="121" t="s">
        <v>1522</v>
      </c>
      <c r="J448" s="116">
        <v>192</v>
      </c>
      <c r="K448" s="116" t="s">
        <v>192</v>
      </c>
      <c r="L448" s="116" t="s">
        <v>188</v>
      </c>
      <c r="M448" s="116">
        <v>1</v>
      </c>
      <c r="N448" s="116">
        <v>755</v>
      </c>
      <c r="O448" s="117" t="s">
        <v>1687</v>
      </c>
      <c r="P448" s="116" t="s">
        <v>192</v>
      </c>
      <c r="Q448" s="116" t="s">
        <v>1337</v>
      </c>
    </row>
    <row r="449" spans="1:17" s="47" customFormat="1" ht="35.1" customHeight="1" x14ac:dyDescent="0.25">
      <c r="A449" s="118" t="str">
        <f t="shared" si="30"/>
        <v>1</v>
      </c>
      <c r="B449" s="118" t="str">
        <f t="shared" si="31"/>
        <v>9</v>
      </c>
      <c r="C449" s="118" t="str">
        <f t="shared" si="32"/>
        <v>4</v>
      </c>
      <c r="D449" s="118" t="str">
        <f t="shared" si="33"/>
        <v>1</v>
      </c>
      <c r="E449" s="118" t="str">
        <f t="shared" si="34"/>
        <v>03</v>
      </c>
      <c r="F449" s="118" t="str">
        <f t="shared" si="35"/>
        <v>0</v>
      </c>
      <c r="G449" s="118" t="str">
        <f t="shared" si="36"/>
        <v>1</v>
      </c>
      <c r="H449" s="34">
        <v>19410301</v>
      </c>
      <c r="I449" s="121" t="s">
        <v>1522</v>
      </c>
      <c r="J449" s="116">
        <v>192</v>
      </c>
      <c r="K449" s="116" t="s">
        <v>192</v>
      </c>
      <c r="L449" s="116" t="s">
        <v>188</v>
      </c>
      <c r="M449" s="116">
        <v>1</v>
      </c>
      <c r="N449" s="116">
        <v>756</v>
      </c>
      <c r="O449" s="117" t="s">
        <v>1687</v>
      </c>
      <c r="P449" s="116" t="s">
        <v>192</v>
      </c>
      <c r="Q449" s="116" t="s">
        <v>1337</v>
      </c>
    </row>
    <row r="450" spans="1:17" s="47" customFormat="1" ht="35.1" customHeight="1" x14ac:dyDescent="0.25">
      <c r="A450" s="107" t="str">
        <f t="shared" si="30"/>
        <v>1</v>
      </c>
      <c r="B450" s="107" t="str">
        <f t="shared" si="31"/>
        <v>9</v>
      </c>
      <c r="C450" s="107" t="str">
        <f t="shared" si="32"/>
        <v>4</v>
      </c>
      <c r="D450" s="107" t="str">
        <f t="shared" si="33"/>
        <v>1</v>
      </c>
      <c r="E450" s="107" t="str">
        <f t="shared" si="34"/>
        <v>99</v>
      </c>
      <c r="F450" s="107" t="str">
        <f t="shared" si="35"/>
        <v>0</v>
      </c>
      <c r="G450" s="107" t="str">
        <f t="shared" si="36"/>
        <v>1</v>
      </c>
      <c r="H450" s="101">
        <v>19419901</v>
      </c>
      <c r="I450" s="109" t="s">
        <v>1278</v>
      </c>
      <c r="J450" s="103">
        <v>192</v>
      </c>
      <c r="K450" s="103" t="s">
        <v>192</v>
      </c>
      <c r="L450" s="103" t="s">
        <v>188</v>
      </c>
      <c r="M450" s="103">
        <v>1</v>
      </c>
      <c r="N450" s="103">
        <v>755</v>
      </c>
      <c r="O450" s="104" t="s">
        <v>1687</v>
      </c>
      <c r="P450" s="103" t="s">
        <v>192</v>
      </c>
      <c r="Q450" s="103" t="s">
        <v>1337</v>
      </c>
    </row>
    <row r="451" spans="1:17" s="47" customFormat="1" ht="35.1" customHeight="1" x14ac:dyDescent="0.25">
      <c r="A451" s="107" t="str">
        <f t="shared" si="30"/>
        <v>1</v>
      </c>
      <c r="B451" s="107" t="str">
        <f t="shared" si="31"/>
        <v>9</v>
      </c>
      <c r="C451" s="107" t="str">
        <f t="shared" si="32"/>
        <v>4</v>
      </c>
      <c r="D451" s="107" t="str">
        <f t="shared" si="33"/>
        <v>1</v>
      </c>
      <c r="E451" s="107" t="str">
        <f t="shared" si="34"/>
        <v>99</v>
      </c>
      <c r="F451" s="107" t="str">
        <f t="shared" si="35"/>
        <v>0</v>
      </c>
      <c r="G451" s="107" t="str">
        <f t="shared" si="36"/>
        <v>1</v>
      </c>
      <c r="H451" s="101">
        <v>19419901</v>
      </c>
      <c r="I451" s="109" t="s">
        <v>1278</v>
      </c>
      <c r="J451" s="103">
        <v>192</v>
      </c>
      <c r="K451" s="103" t="s">
        <v>192</v>
      </c>
      <c r="L451" s="103" t="s">
        <v>188</v>
      </c>
      <c r="M451" s="103">
        <v>1</v>
      </c>
      <c r="N451" s="103">
        <v>756</v>
      </c>
      <c r="O451" s="104" t="s">
        <v>1687</v>
      </c>
      <c r="P451" s="103" t="s">
        <v>192</v>
      </c>
      <c r="Q451" s="103" t="s">
        <v>1337</v>
      </c>
    </row>
    <row r="452" spans="1:17" s="47" customFormat="1" ht="35.1" customHeight="1" x14ac:dyDescent="0.25">
      <c r="A452" s="118" t="str">
        <f t="shared" si="30"/>
        <v>1</v>
      </c>
      <c r="B452" s="118" t="str">
        <f t="shared" si="31"/>
        <v>9</v>
      </c>
      <c r="C452" s="118" t="str">
        <f t="shared" si="32"/>
        <v>4</v>
      </c>
      <c r="D452" s="118" t="str">
        <f t="shared" si="33"/>
        <v>2</v>
      </c>
      <c r="E452" s="118" t="str">
        <f t="shared" si="34"/>
        <v>01</v>
      </c>
      <c r="F452" s="118" t="str">
        <f t="shared" si="35"/>
        <v>0</v>
      </c>
      <c r="G452" s="118" t="str">
        <f t="shared" si="36"/>
        <v>1</v>
      </c>
      <c r="H452" s="34">
        <v>19420101</v>
      </c>
      <c r="I452" s="121" t="s">
        <v>1279</v>
      </c>
      <c r="J452" s="116">
        <v>192</v>
      </c>
      <c r="K452" s="116" t="s">
        <v>192</v>
      </c>
      <c r="L452" s="116" t="s">
        <v>188</v>
      </c>
      <c r="M452" s="116">
        <v>1</v>
      </c>
      <c r="N452" s="116">
        <v>755</v>
      </c>
      <c r="O452" s="117" t="s">
        <v>1687</v>
      </c>
      <c r="P452" s="116" t="s">
        <v>192</v>
      </c>
      <c r="Q452" s="116" t="s">
        <v>1337</v>
      </c>
    </row>
    <row r="453" spans="1:17" s="47" customFormat="1" ht="35.1" customHeight="1" x14ac:dyDescent="0.25">
      <c r="A453" s="118" t="str">
        <f t="shared" si="30"/>
        <v>1</v>
      </c>
      <c r="B453" s="118" t="str">
        <f t="shared" si="31"/>
        <v>9</v>
      </c>
      <c r="C453" s="118" t="str">
        <f t="shared" si="32"/>
        <v>4</v>
      </c>
      <c r="D453" s="118" t="str">
        <f t="shared" si="33"/>
        <v>2</v>
      </c>
      <c r="E453" s="118" t="str">
        <f t="shared" si="34"/>
        <v>01</v>
      </c>
      <c r="F453" s="118" t="str">
        <f t="shared" si="35"/>
        <v>0</v>
      </c>
      <c r="G453" s="118" t="str">
        <f t="shared" si="36"/>
        <v>1</v>
      </c>
      <c r="H453" s="34">
        <v>19420101</v>
      </c>
      <c r="I453" s="121" t="s">
        <v>1279</v>
      </c>
      <c r="J453" s="116">
        <v>192</v>
      </c>
      <c r="K453" s="116" t="s">
        <v>192</v>
      </c>
      <c r="L453" s="116" t="s">
        <v>188</v>
      </c>
      <c r="M453" s="116">
        <v>1</v>
      </c>
      <c r="N453" s="116">
        <v>756</v>
      </c>
      <c r="O453" s="117" t="s">
        <v>1687</v>
      </c>
      <c r="P453" s="116" t="s">
        <v>192</v>
      </c>
      <c r="Q453" s="116" t="s">
        <v>1337</v>
      </c>
    </row>
    <row r="454" spans="1:17" s="47" customFormat="1" ht="35.1" customHeight="1" x14ac:dyDescent="0.25">
      <c r="A454" s="107" t="str">
        <f t="shared" si="30"/>
        <v>1</v>
      </c>
      <c r="B454" s="107" t="str">
        <f t="shared" si="31"/>
        <v>9</v>
      </c>
      <c r="C454" s="107" t="str">
        <f t="shared" si="32"/>
        <v>4</v>
      </c>
      <c r="D454" s="107" t="str">
        <f t="shared" si="33"/>
        <v>2</v>
      </c>
      <c r="E454" s="107" t="str">
        <f t="shared" si="34"/>
        <v>03</v>
      </c>
      <c r="F454" s="107" t="str">
        <f t="shared" si="35"/>
        <v>0</v>
      </c>
      <c r="G454" s="107" t="str">
        <f t="shared" si="36"/>
        <v>1</v>
      </c>
      <c r="H454" s="101">
        <v>19420301</v>
      </c>
      <c r="I454" s="109" t="s">
        <v>1280</v>
      </c>
      <c r="J454" s="103">
        <v>192</v>
      </c>
      <c r="K454" s="103" t="s">
        <v>192</v>
      </c>
      <c r="L454" s="103" t="s">
        <v>188</v>
      </c>
      <c r="M454" s="103">
        <v>1</v>
      </c>
      <c r="N454" s="103">
        <v>755</v>
      </c>
      <c r="O454" s="104" t="s">
        <v>1687</v>
      </c>
      <c r="P454" s="103" t="s">
        <v>192</v>
      </c>
      <c r="Q454" s="103" t="s">
        <v>1337</v>
      </c>
    </row>
    <row r="455" spans="1:17" s="47" customFormat="1" ht="35.1" customHeight="1" x14ac:dyDescent="0.25">
      <c r="A455" s="107" t="str">
        <f t="shared" si="30"/>
        <v>1</v>
      </c>
      <c r="B455" s="107" t="str">
        <f t="shared" si="31"/>
        <v>9</v>
      </c>
      <c r="C455" s="107" t="str">
        <f t="shared" si="32"/>
        <v>4</v>
      </c>
      <c r="D455" s="107" t="str">
        <f t="shared" si="33"/>
        <v>2</v>
      </c>
      <c r="E455" s="107" t="str">
        <f t="shared" si="34"/>
        <v>03</v>
      </c>
      <c r="F455" s="107" t="str">
        <f t="shared" si="35"/>
        <v>0</v>
      </c>
      <c r="G455" s="107" t="str">
        <f t="shared" si="36"/>
        <v>1</v>
      </c>
      <c r="H455" s="101">
        <v>19420301</v>
      </c>
      <c r="I455" s="109" t="s">
        <v>1280</v>
      </c>
      <c r="J455" s="103">
        <v>192</v>
      </c>
      <c r="K455" s="103" t="s">
        <v>192</v>
      </c>
      <c r="L455" s="103" t="s">
        <v>188</v>
      </c>
      <c r="M455" s="103">
        <v>1</v>
      </c>
      <c r="N455" s="103">
        <v>756</v>
      </c>
      <c r="O455" s="104" t="s">
        <v>1687</v>
      </c>
      <c r="P455" s="103" t="s">
        <v>192</v>
      </c>
      <c r="Q455" s="103" t="s">
        <v>1337</v>
      </c>
    </row>
    <row r="456" spans="1:17" ht="35.1" customHeight="1" x14ac:dyDescent="0.25">
      <c r="A456" s="118" t="str">
        <f t="shared" si="30"/>
        <v>1</v>
      </c>
      <c r="B456" s="118" t="str">
        <f t="shared" si="31"/>
        <v>9</v>
      </c>
      <c r="C456" s="118" t="str">
        <f t="shared" si="32"/>
        <v>4</v>
      </c>
      <c r="D456" s="118" t="str">
        <f t="shared" si="33"/>
        <v>2</v>
      </c>
      <c r="E456" s="118" t="str">
        <f t="shared" si="34"/>
        <v>99</v>
      </c>
      <c r="F456" s="118" t="str">
        <f t="shared" si="35"/>
        <v>0</v>
      </c>
      <c r="G456" s="118" t="str">
        <f t="shared" si="36"/>
        <v>1</v>
      </c>
      <c r="H456" s="34">
        <v>19429901</v>
      </c>
      <c r="I456" s="121" t="s">
        <v>1281</v>
      </c>
      <c r="J456" s="116">
        <v>192</v>
      </c>
      <c r="K456" s="116" t="s">
        <v>192</v>
      </c>
      <c r="L456" s="116" t="s">
        <v>188</v>
      </c>
      <c r="M456" s="116">
        <v>1</v>
      </c>
      <c r="N456" s="116">
        <v>755</v>
      </c>
      <c r="O456" s="117" t="s">
        <v>1687</v>
      </c>
      <c r="P456" s="116" t="s">
        <v>192</v>
      </c>
      <c r="Q456" s="116" t="s">
        <v>1337</v>
      </c>
    </row>
    <row r="457" spans="1:17" ht="35.1" customHeight="1" x14ac:dyDescent="0.25">
      <c r="A457" s="118" t="str">
        <f t="shared" si="30"/>
        <v>1</v>
      </c>
      <c r="B457" s="118" t="str">
        <f t="shared" si="31"/>
        <v>9</v>
      </c>
      <c r="C457" s="118" t="str">
        <f t="shared" si="32"/>
        <v>4</v>
      </c>
      <c r="D457" s="118" t="str">
        <f t="shared" si="33"/>
        <v>2</v>
      </c>
      <c r="E457" s="118" t="str">
        <f t="shared" si="34"/>
        <v>99</v>
      </c>
      <c r="F457" s="118" t="str">
        <f t="shared" si="35"/>
        <v>0</v>
      </c>
      <c r="G457" s="118" t="str">
        <f t="shared" si="36"/>
        <v>1</v>
      </c>
      <c r="H457" s="34">
        <v>19429901</v>
      </c>
      <c r="I457" s="121" t="s">
        <v>1281</v>
      </c>
      <c r="J457" s="116">
        <v>192</v>
      </c>
      <c r="K457" s="116" t="s">
        <v>192</v>
      </c>
      <c r="L457" s="116" t="s">
        <v>188</v>
      </c>
      <c r="M457" s="116">
        <v>1</v>
      </c>
      <c r="N457" s="116">
        <v>756</v>
      </c>
      <c r="O457" s="117" t="s">
        <v>1687</v>
      </c>
      <c r="P457" s="116" t="s">
        <v>192</v>
      </c>
      <c r="Q457" s="116" t="s">
        <v>1337</v>
      </c>
    </row>
    <row r="458" spans="1:17" ht="35.1" customHeight="1" x14ac:dyDescent="0.25">
      <c r="A458" s="107" t="str">
        <f t="shared" si="30"/>
        <v>1</v>
      </c>
      <c r="B458" s="107" t="str">
        <f t="shared" si="31"/>
        <v>9</v>
      </c>
      <c r="C458" s="107" t="str">
        <f t="shared" si="32"/>
        <v>4</v>
      </c>
      <c r="D458" s="107" t="str">
        <f t="shared" si="33"/>
        <v>3</v>
      </c>
      <c r="E458" s="107" t="str">
        <f t="shared" si="34"/>
        <v>01</v>
      </c>
      <c r="F458" s="107" t="str">
        <f t="shared" si="35"/>
        <v>0</v>
      </c>
      <c r="G458" s="107" t="str">
        <f t="shared" si="36"/>
        <v>1</v>
      </c>
      <c r="H458" s="101">
        <v>19430101</v>
      </c>
      <c r="I458" s="109" t="s">
        <v>1282</v>
      </c>
      <c r="J458" s="103">
        <v>192</v>
      </c>
      <c r="K458" s="103" t="s">
        <v>192</v>
      </c>
      <c r="L458" s="103" t="s">
        <v>188</v>
      </c>
      <c r="M458" s="103">
        <v>1</v>
      </c>
      <c r="N458" s="103">
        <v>755</v>
      </c>
      <c r="O458" s="104" t="s">
        <v>1687</v>
      </c>
      <c r="P458" s="103" t="s">
        <v>192</v>
      </c>
      <c r="Q458" s="103" t="s">
        <v>1337</v>
      </c>
    </row>
    <row r="459" spans="1:17" ht="35.1" customHeight="1" x14ac:dyDescent="0.25">
      <c r="A459" s="107" t="str">
        <f t="shared" si="30"/>
        <v>1</v>
      </c>
      <c r="B459" s="107" t="str">
        <f t="shared" si="31"/>
        <v>9</v>
      </c>
      <c r="C459" s="107" t="str">
        <f t="shared" si="32"/>
        <v>4</v>
      </c>
      <c r="D459" s="107" t="str">
        <f t="shared" si="33"/>
        <v>3</v>
      </c>
      <c r="E459" s="107" t="str">
        <f t="shared" si="34"/>
        <v>01</v>
      </c>
      <c r="F459" s="107" t="str">
        <f t="shared" si="35"/>
        <v>0</v>
      </c>
      <c r="G459" s="107" t="str">
        <f t="shared" si="36"/>
        <v>1</v>
      </c>
      <c r="H459" s="101">
        <v>19430101</v>
      </c>
      <c r="I459" s="109" t="s">
        <v>1282</v>
      </c>
      <c r="J459" s="103">
        <v>192</v>
      </c>
      <c r="K459" s="103" t="s">
        <v>192</v>
      </c>
      <c r="L459" s="103" t="s">
        <v>188</v>
      </c>
      <c r="M459" s="103">
        <v>1</v>
      </c>
      <c r="N459" s="103">
        <v>756</v>
      </c>
      <c r="O459" s="104" t="s">
        <v>1687</v>
      </c>
      <c r="P459" s="103" t="s">
        <v>192</v>
      </c>
      <c r="Q459" s="103" t="s">
        <v>1337</v>
      </c>
    </row>
    <row r="460" spans="1:17" ht="35.1" customHeight="1" x14ac:dyDescent="0.25">
      <c r="A460" s="118" t="str">
        <f t="shared" si="30"/>
        <v>1</v>
      </c>
      <c r="B460" s="118" t="str">
        <f t="shared" si="31"/>
        <v>9</v>
      </c>
      <c r="C460" s="118" t="str">
        <f t="shared" si="32"/>
        <v>4</v>
      </c>
      <c r="D460" s="118" t="str">
        <f t="shared" si="33"/>
        <v>4</v>
      </c>
      <c r="E460" s="118" t="str">
        <f t="shared" si="34"/>
        <v>03</v>
      </c>
      <c r="F460" s="118" t="str">
        <f t="shared" si="35"/>
        <v>0</v>
      </c>
      <c r="G460" s="118" t="str">
        <f t="shared" si="36"/>
        <v>1</v>
      </c>
      <c r="H460" s="34">
        <v>19440301</v>
      </c>
      <c r="I460" s="121" t="s">
        <v>1283</v>
      </c>
      <c r="J460" s="116">
        <v>193</v>
      </c>
      <c r="K460" s="116" t="s">
        <v>192</v>
      </c>
      <c r="L460" s="116" t="s">
        <v>188</v>
      </c>
      <c r="M460" s="116">
        <v>1</v>
      </c>
      <c r="N460" s="116">
        <v>899</v>
      </c>
      <c r="O460" s="170" t="s">
        <v>1744</v>
      </c>
      <c r="P460" s="116" t="s">
        <v>192</v>
      </c>
      <c r="Q460" s="55" t="s">
        <v>1733</v>
      </c>
    </row>
    <row r="461" spans="1:17" ht="35.1" customHeight="1" x14ac:dyDescent="0.25">
      <c r="A461" s="118" t="str">
        <f t="shared" si="30"/>
        <v>1</v>
      </c>
      <c r="B461" s="118" t="str">
        <f t="shared" si="31"/>
        <v>9</v>
      </c>
      <c r="C461" s="118" t="str">
        <f t="shared" si="32"/>
        <v>4</v>
      </c>
      <c r="D461" s="118" t="str">
        <f t="shared" si="33"/>
        <v>4</v>
      </c>
      <c r="E461" s="118" t="str">
        <f t="shared" si="34"/>
        <v>03</v>
      </c>
      <c r="F461" s="118" t="str">
        <f t="shared" si="35"/>
        <v>0</v>
      </c>
      <c r="G461" s="118" t="str">
        <f t="shared" si="36"/>
        <v>1</v>
      </c>
      <c r="H461" s="34">
        <v>19440301</v>
      </c>
      <c r="I461" s="121" t="s">
        <v>1283</v>
      </c>
      <c r="J461" s="116">
        <v>193</v>
      </c>
      <c r="K461" s="116" t="s">
        <v>192</v>
      </c>
      <c r="L461" s="116" t="s">
        <v>188</v>
      </c>
      <c r="M461" s="116">
        <v>1</v>
      </c>
      <c r="N461" s="116">
        <v>501</v>
      </c>
      <c r="O461" s="117" t="s">
        <v>1687</v>
      </c>
      <c r="P461" s="116" t="s">
        <v>192</v>
      </c>
      <c r="Q461" s="116" t="s">
        <v>1337</v>
      </c>
    </row>
    <row r="462" spans="1:17" ht="35.1" customHeight="1" x14ac:dyDescent="0.25">
      <c r="A462" s="107" t="str">
        <f t="shared" si="30"/>
        <v>1</v>
      </c>
      <c r="B462" s="107" t="str">
        <f t="shared" si="31"/>
        <v>9</v>
      </c>
      <c r="C462" s="107" t="str">
        <f t="shared" si="32"/>
        <v>4</v>
      </c>
      <c r="D462" s="107" t="str">
        <f t="shared" si="33"/>
        <v>4</v>
      </c>
      <c r="E462" s="107" t="str">
        <f t="shared" si="34"/>
        <v>04</v>
      </c>
      <c r="F462" s="107" t="str">
        <f t="shared" si="35"/>
        <v>0</v>
      </c>
      <c r="G462" s="107" t="str">
        <f t="shared" si="36"/>
        <v>1</v>
      </c>
      <c r="H462" s="101">
        <v>19440401</v>
      </c>
      <c r="I462" s="109" t="s">
        <v>1284</v>
      </c>
      <c r="J462" s="103">
        <v>193</v>
      </c>
      <c r="K462" s="103" t="s">
        <v>192</v>
      </c>
      <c r="L462" s="103" t="s">
        <v>188</v>
      </c>
      <c r="M462" s="103">
        <v>1</v>
      </c>
      <c r="N462" s="103">
        <v>899</v>
      </c>
      <c r="O462" s="172" t="s">
        <v>1744</v>
      </c>
      <c r="P462" s="103" t="s">
        <v>192</v>
      </c>
      <c r="Q462" s="103" t="s">
        <v>1733</v>
      </c>
    </row>
    <row r="463" spans="1:17" ht="35.1" customHeight="1" x14ac:dyDescent="0.25">
      <c r="A463" s="107" t="str">
        <f t="shared" si="30"/>
        <v>1</v>
      </c>
      <c r="B463" s="107" t="str">
        <f t="shared" si="31"/>
        <v>9</v>
      </c>
      <c r="C463" s="107" t="str">
        <f t="shared" si="32"/>
        <v>4</v>
      </c>
      <c r="D463" s="107" t="str">
        <f t="shared" si="33"/>
        <v>4</v>
      </c>
      <c r="E463" s="107" t="str">
        <f t="shared" si="34"/>
        <v>04</v>
      </c>
      <c r="F463" s="107" t="str">
        <f t="shared" si="35"/>
        <v>0</v>
      </c>
      <c r="G463" s="107" t="str">
        <f t="shared" si="36"/>
        <v>1</v>
      </c>
      <c r="H463" s="101">
        <v>19440401</v>
      </c>
      <c r="I463" s="109" t="s">
        <v>1284</v>
      </c>
      <c r="J463" s="103">
        <v>193</v>
      </c>
      <c r="K463" s="103" t="s">
        <v>192</v>
      </c>
      <c r="L463" s="103" t="s">
        <v>188</v>
      </c>
      <c r="M463" s="103">
        <v>1</v>
      </c>
      <c r="N463" s="103">
        <v>501</v>
      </c>
      <c r="O463" s="104" t="s">
        <v>1687</v>
      </c>
      <c r="P463" s="103" t="s">
        <v>192</v>
      </c>
      <c r="Q463" s="103" t="s">
        <v>1337</v>
      </c>
    </row>
    <row r="464" spans="1:17" ht="35.1" customHeight="1" x14ac:dyDescent="0.25">
      <c r="A464" s="118" t="str">
        <f t="shared" si="30"/>
        <v>1</v>
      </c>
      <c r="B464" s="118" t="str">
        <f t="shared" si="31"/>
        <v>9</v>
      </c>
      <c r="C464" s="118" t="str">
        <f t="shared" si="32"/>
        <v>4</v>
      </c>
      <c r="D464" s="118" t="str">
        <f t="shared" si="33"/>
        <v>4</v>
      </c>
      <c r="E464" s="118" t="str">
        <f t="shared" si="34"/>
        <v>06</v>
      </c>
      <c r="F464" s="118" t="str">
        <f t="shared" si="35"/>
        <v>0</v>
      </c>
      <c r="G464" s="118" t="str">
        <f t="shared" si="36"/>
        <v>1</v>
      </c>
      <c r="H464" s="34">
        <v>19440601</v>
      </c>
      <c r="I464" s="121" t="s">
        <v>1285</v>
      </c>
      <c r="J464" s="116">
        <v>193</v>
      </c>
      <c r="K464" s="116" t="s">
        <v>192</v>
      </c>
      <c r="L464" s="116" t="s">
        <v>188</v>
      </c>
      <c r="M464" s="116">
        <v>1</v>
      </c>
      <c r="N464" s="116">
        <v>899</v>
      </c>
      <c r="O464" s="170" t="s">
        <v>1744</v>
      </c>
      <c r="P464" s="116" t="s">
        <v>192</v>
      </c>
      <c r="Q464" s="55" t="s">
        <v>1733</v>
      </c>
    </row>
    <row r="465" spans="1:18" ht="35.1" customHeight="1" x14ac:dyDescent="0.25">
      <c r="A465" s="118" t="str">
        <f t="shared" si="30"/>
        <v>1</v>
      </c>
      <c r="B465" s="118" t="str">
        <f t="shared" si="31"/>
        <v>9</v>
      </c>
      <c r="C465" s="118" t="str">
        <f t="shared" si="32"/>
        <v>4</v>
      </c>
      <c r="D465" s="118" t="str">
        <f t="shared" si="33"/>
        <v>4</v>
      </c>
      <c r="E465" s="118" t="str">
        <f t="shared" si="34"/>
        <v>06</v>
      </c>
      <c r="F465" s="118" t="str">
        <f t="shared" si="35"/>
        <v>0</v>
      </c>
      <c r="G465" s="118" t="str">
        <f t="shared" si="36"/>
        <v>1</v>
      </c>
      <c r="H465" s="34">
        <v>19440601</v>
      </c>
      <c r="I465" s="121" t="s">
        <v>1285</v>
      </c>
      <c r="J465" s="116">
        <v>193</v>
      </c>
      <c r="K465" s="116" t="s">
        <v>192</v>
      </c>
      <c r="L465" s="116" t="s">
        <v>188</v>
      </c>
      <c r="M465" s="116">
        <v>1</v>
      </c>
      <c r="N465" s="116">
        <v>501</v>
      </c>
      <c r="O465" s="117" t="s">
        <v>1687</v>
      </c>
      <c r="P465" s="116" t="s">
        <v>192</v>
      </c>
      <c r="Q465" s="116" t="s">
        <v>1337</v>
      </c>
    </row>
    <row r="466" spans="1:18" ht="35.1" customHeight="1" x14ac:dyDescent="0.25">
      <c r="A466" s="107" t="str">
        <f t="shared" si="30"/>
        <v>1</v>
      </c>
      <c r="B466" s="107" t="str">
        <f t="shared" si="31"/>
        <v>9</v>
      </c>
      <c r="C466" s="107" t="str">
        <f t="shared" si="32"/>
        <v>4</v>
      </c>
      <c r="D466" s="107" t="str">
        <f t="shared" si="33"/>
        <v>4</v>
      </c>
      <c r="E466" s="107" t="str">
        <f t="shared" si="34"/>
        <v>07</v>
      </c>
      <c r="F466" s="107" t="str">
        <f t="shared" si="35"/>
        <v>1</v>
      </c>
      <c r="G466" s="107" t="str">
        <f t="shared" si="36"/>
        <v>1</v>
      </c>
      <c r="H466" s="101">
        <v>19440711</v>
      </c>
      <c r="I466" s="109" t="s">
        <v>1523</v>
      </c>
      <c r="J466" s="103">
        <v>193</v>
      </c>
      <c r="K466" s="103" t="s">
        <v>192</v>
      </c>
      <c r="L466" s="103" t="s">
        <v>188</v>
      </c>
      <c r="M466" s="103">
        <v>1</v>
      </c>
      <c r="N466" s="103">
        <v>899</v>
      </c>
      <c r="O466" s="172" t="s">
        <v>1744</v>
      </c>
      <c r="P466" s="103" t="s">
        <v>192</v>
      </c>
      <c r="Q466" s="103" t="s">
        <v>1733</v>
      </c>
    </row>
    <row r="467" spans="1:18" ht="35.1" customHeight="1" x14ac:dyDescent="0.25">
      <c r="A467" s="107" t="str">
        <f t="shared" si="30"/>
        <v>1</v>
      </c>
      <c r="B467" s="107" t="str">
        <f t="shared" si="31"/>
        <v>9</v>
      </c>
      <c r="C467" s="107" t="str">
        <f t="shared" si="32"/>
        <v>4</v>
      </c>
      <c r="D467" s="107" t="str">
        <f t="shared" si="33"/>
        <v>4</v>
      </c>
      <c r="E467" s="107" t="str">
        <f t="shared" si="34"/>
        <v>07</v>
      </c>
      <c r="F467" s="107" t="str">
        <f t="shared" si="35"/>
        <v>1</v>
      </c>
      <c r="G467" s="107" t="str">
        <f t="shared" si="36"/>
        <v>1</v>
      </c>
      <c r="H467" s="101">
        <v>19440711</v>
      </c>
      <c r="I467" s="109" t="s">
        <v>1523</v>
      </c>
      <c r="J467" s="103">
        <v>193</v>
      </c>
      <c r="K467" s="103" t="s">
        <v>192</v>
      </c>
      <c r="L467" s="103" t="s">
        <v>188</v>
      </c>
      <c r="M467" s="103">
        <v>1</v>
      </c>
      <c r="N467" s="103">
        <v>501</v>
      </c>
      <c r="O467" s="104" t="s">
        <v>1687</v>
      </c>
      <c r="P467" s="103" t="s">
        <v>192</v>
      </c>
      <c r="Q467" s="103" t="s">
        <v>1337</v>
      </c>
    </row>
    <row r="468" spans="1:18" ht="35.1" customHeight="1" x14ac:dyDescent="0.25">
      <c r="A468" s="118" t="str">
        <f t="shared" si="30"/>
        <v>1</v>
      </c>
      <c r="B468" s="118" t="str">
        <f t="shared" si="31"/>
        <v>9</v>
      </c>
      <c r="C468" s="118" t="str">
        <f t="shared" si="32"/>
        <v>4</v>
      </c>
      <c r="D468" s="118" t="str">
        <f t="shared" si="33"/>
        <v>9</v>
      </c>
      <c r="E468" s="118" t="str">
        <f t="shared" si="34"/>
        <v>99</v>
      </c>
      <c r="F468" s="118" t="str">
        <f t="shared" si="35"/>
        <v>0</v>
      </c>
      <c r="G468" s="118" t="str">
        <f t="shared" si="36"/>
        <v>1</v>
      </c>
      <c r="H468" s="34">
        <v>19499901</v>
      </c>
      <c r="I468" s="121" t="s">
        <v>1286</v>
      </c>
      <c r="J468" s="116">
        <v>170</v>
      </c>
      <c r="K468" s="116" t="s">
        <v>192</v>
      </c>
      <c r="L468" s="116" t="s">
        <v>188</v>
      </c>
      <c r="M468" s="116">
        <v>1</v>
      </c>
      <c r="N468" s="116">
        <v>501</v>
      </c>
      <c r="O468" s="117" t="s">
        <v>1687</v>
      </c>
      <c r="P468" s="116" t="s">
        <v>192</v>
      </c>
      <c r="Q468" s="157" t="s">
        <v>1729</v>
      </c>
      <c r="R468" s="126"/>
    </row>
    <row r="469" spans="1:18" ht="35.1" customHeight="1" x14ac:dyDescent="0.25">
      <c r="A469" s="118" t="str">
        <f t="shared" si="30"/>
        <v>1</v>
      </c>
      <c r="B469" s="118" t="str">
        <f t="shared" si="31"/>
        <v>9</v>
      </c>
      <c r="C469" s="118" t="str">
        <f t="shared" si="32"/>
        <v>4</v>
      </c>
      <c r="D469" s="118" t="str">
        <f t="shared" si="33"/>
        <v>9</v>
      </c>
      <c r="E469" s="118" t="str">
        <f t="shared" si="34"/>
        <v>99</v>
      </c>
      <c r="F469" s="118" t="str">
        <f t="shared" si="35"/>
        <v>0</v>
      </c>
      <c r="G469" s="118" t="str">
        <f t="shared" si="36"/>
        <v>1</v>
      </c>
      <c r="H469" s="34">
        <v>19499901</v>
      </c>
      <c r="I469" s="121" t="s">
        <v>1286</v>
      </c>
      <c r="J469" s="116">
        <v>170</v>
      </c>
      <c r="K469" s="116" t="s">
        <v>192</v>
      </c>
      <c r="L469" s="116" t="s">
        <v>188</v>
      </c>
      <c r="M469" s="116">
        <v>1</v>
      </c>
      <c r="N469" s="116">
        <v>759</v>
      </c>
      <c r="O469" s="117" t="s">
        <v>1687</v>
      </c>
      <c r="P469" s="116" t="s">
        <v>192</v>
      </c>
      <c r="Q469" s="116" t="s">
        <v>1337</v>
      </c>
      <c r="R469" s="126"/>
    </row>
    <row r="470" spans="1:18" ht="35.1" customHeight="1" x14ac:dyDescent="0.25">
      <c r="A470" s="107" t="str">
        <f t="shared" si="30"/>
        <v>1</v>
      </c>
      <c r="B470" s="107" t="str">
        <f t="shared" si="31"/>
        <v>9</v>
      </c>
      <c r="C470" s="107" t="str">
        <f t="shared" si="32"/>
        <v>9</v>
      </c>
      <c r="D470" s="107" t="str">
        <f t="shared" si="33"/>
        <v>9</v>
      </c>
      <c r="E470" s="107" t="str">
        <f t="shared" si="34"/>
        <v>01</v>
      </c>
      <c r="F470" s="107" t="str">
        <f t="shared" si="35"/>
        <v>0</v>
      </c>
      <c r="G470" s="107" t="str">
        <f t="shared" si="36"/>
        <v>1</v>
      </c>
      <c r="H470" s="101">
        <v>19990101</v>
      </c>
      <c r="I470" s="109" t="s">
        <v>1287</v>
      </c>
      <c r="J470" s="103">
        <v>103</v>
      </c>
      <c r="K470" s="103" t="s">
        <v>192</v>
      </c>
      <c r="L470" s="103" t="s">
        <v>1337</v>
      </c>
      <c r="M470" s="103">
        <v>1</v>
      </c>
      <c r="N470" s="110">
        <v>800</v>
      </c>
      <c r="O470" s="104" t="s">
        <v>1687</v>
      </c>
      <c r="P470" s="103" t="s">
        <v>192</v>
      </c>
      <c r="Q470" s="103" t="s">
        <v>1337</v>
      </c>
    </row>
    <row r="471" spans="1:18" ht="42" customHeight="1" x14ac:dyDescent="0.25">
      <c r="A471" s="107" t="str">
        <f t="shared" si="30"/>
        <v>1</v>
      </c>
      <c r="B471" s="107" t="str">
        <f t="shared" si="31"/>
        <v>9</v>
      </c>
      <c r="C471" s="107" t="str">
        <f t="shared" si="32"/>
        <v>9</v>
      </c>
      <c r="D471" s="107" t="str">
        <f t="shared" si="33"/>
        <v>9</v>
      </c>
      <c r="E471" s="107" t="str">
        <f t="shared" si="34"/>
        <v>01</v>
      </c>
      <c r="F471" s="107" t="str">
        <f t="shared" si="35"/>
        <v>0</v>
      </c>
      <c r="G471" s="107" t="str">
        <f t="shared" si="36"/>
        <v>1</v>
      </c>
      <c r="H471" s="101">
        <v>19990101</v>
      </c>
      <c r="I471" s="109" t="s">
        <v>1287</v>
      </c>
      <c r="J471" s="103">
        <v>104</v>
      </c>
      <c r="K471" s="103" t="s">
        <v>192</v>
      </c>
      <c r="L471" s="103" t="s">
        <v>1337</v>
      </c>
      <c r="M471" s="103">
        <v>1</v>
      </c>
      <c r="N471" s="110">
        <v>801</v>
      </c>
      <c r="O471" s="104" t="s">
        <v>1687</v>
      </c>
      <c r="P471" s="103" t="s">
        <v>192</v>
      </c>
      <c r="Q471" s="103" t="s">
        <v>1337</v>
      </c>
    </row>
    <row r="472" spans="1:18" ht="42" customHeight="1" x14ac:dyDescent="0.25">
      <c r="A472" s="107" t="str">
        <f t="shared" si="30"/>
        <v>1</v>
      </c>
      <c r="B472" s="107" t="str">
        <f t="shared" si="31"/>
        <v>9</v>
      </c>
      <c r="C472" s="107" t="str">
        <f t="shared" si="32"/>
        <v>9</v>
      </c>
      <c r="D472" s="107" t="str">
        <f t="shared" si="33"/>
        <v>9</v>
      </c>
      <c r="E472" s="107" t="str">
        <f t="shared" si="34"/>
        <v>01</v>
      </c>
      <c r="F472" s="107" t="str">
        <f t="shared" si="35"/>
        <v>0</v>
      </c>
      <c r="G472" s="107" t="str">
        <f t="shared" si="36"/>
        <v>1</v>
      </c>
      <c r="H472" s="101">
        <v>19990101</v>
      </c>
      <c r="I472" s="109" t="s">
        <v>1287</v>
      </c>
      <c r="J472" s="103">
        <v>105</v>
      </c>
      <c r="K472" s="103" t="s">
        <v>192</v>
      </c>
      <c r="L472" s="103" t="s">
        <v>1337</v>
      </c>
      <c r="M472" s="103">
        <v>1</v>
      </c>
      <c r="N472" s="158" t="s">
        <v>1719</v>
      </c>
      <c r="O472" s="104" t="s">
        <v>1687</v>
      </c>
      <c r="P472" s="110" t="s">
        <v>192</v>
      </c>
      <c r="Q472" s="103" t="s">
        <v>1337</v>
      </c>
    </row>
    <row r="473" spans="1:18" ht="31.5" customHeight="1" x14ac:dyDescent="0.25">
      <c r="A473" s="62" t="str">
        <f t="shared" si="30"/>
        <v>1</v>
      </c>
      <c r="B473" s="62" t="str">
        <f t="shared" si="31"/>
        <v>9</v>
      </c>
      <c r="C473" s="62" t="str">
        <f t="shared" si="32"/>
        <v>9</v>
      </c>
      <c r="D473" s="62" t="str">
        <f t="shared" si="33"/>
        <v>9</v>
      </c>
      <c r="E473" s="62" t="str">
        <f t="shared" si="34"/>
        <v>03</v>
      </c>
      <c r="F473" s="62" t="str">
        <f t="shared" si="35"/>
        <v>0</v>
      </c>
      <c r="G473" s="62" t="str">
        <f t="shared" si="36"/>
        <v>1</v>
      </c>
      <c r="H473" s="39">
        <v>19990301</v>
      </c>
      <c r="I473" s="59" t="s">
        <v>1601</v>
      </c>
      <c r="J473" s="55">
        <v>103</v>
      </c>
      <c r="K473" s="55" t="s">
        <v>192</v>
      </c>
      <c r="L473" s="55" t="s">
        <v>1337</v>
      </c>
      <c r="M473" s="55">
        <v>1</v>
      </c>
      <c r="N473" s="54">
        <v>800</v>
      </c>
      <c r="O473" s="94" t="s">
        <v>1687</v>
      </c>
      <c r="P473" s="55" t="s">
        <v>192</v>
      </c>
      <c r="Q473" s="55" t="s">
        <v>1337</v>
      </c>
    </row>
    <row r="474" spans="1:18" ht="31.5" customHeight="1" x14ac:dyDescent="0.25">
      <c r="A474" s="62" t="str">
        <f t="shared" si="30"/>
        <v>1</v>
      </c>
      <c r="B474" s="62" t="str">
        <f t="shared" si="31"/>
        <v>9</v>
      </c>
      <c r="C474" s="62" t="str">
        <f t="shared" si="32"/>
        <v>9</v>
      </c>
      <c r="D474" s="62" t="str">
        <f t="shared" si="33"/>
        <v>9</v>
      </c>
      <c r="E474" s="62" t="str">
        <f t="shared" si="34"/>
        <v>03</v>
      </c>
      <c r="F474" s="62" t="str">
        <f t="shared" si="35"/>
        <v>0</v>
      </c>
      <c r="G474" s="62" t="str">
        <f t="shared" si="36"/>
        <v>1</v>
      </c>
      <c r="H474" s="39">
        <v>19990301</v>
      </c>
      <c r="I474" s="59" t="s">
        <v>1601</v>
      </c>
      <c r="J474" s="55">
        <v>104</v>
      </c>
      <c r="K474" s="55" t="s">
        <v>192</v>
      </c>
      <c r="L474" s="55" t="s">
        <v>1337</v>
      </c>
      <c r="M474" s="55">
        <v>1</v>
      </c>
      <c r="N474" s="54">
        <v>801</v>
      </c>
      <c r="O474" s="94" t="s">
        <v>1687</v>
      </c>
      <c r="P474" s="55" t="s">
        <v>192</v>
      </c>
      <c r="Q474" s="55" t="s">
        <v>1337</v>
      </c>
    </row>
    <row r="475" spans="1:18" ht="31.5" x14ac:dyDescent="0.25">
      <c r="A475" s="62" t="str">
        <f t="shared" si="30"/>
        <v>1</v>
      </c>
      <c r="B475" s="62" t="str">
        <f t="shared" si="31"/>
        <v>9</v>
      </c>
      <c r="C475" s="62" t="str">
        <f t="shared" si="32"/>
        <v>9</v>
      </c>
      <c r="D475" s="62" t="str">
        <f t="shared" si="33"/>
        <v>9</v>
      </c>
      <c r="E475" s="62" t="str">
        <f t="shared" si="34"/>
        <v>03</v>
      </c>
      <c r="F475" s="62" t="str">
        <f t="shared" si="35"/>
        <v>0</v>
      </c>
      <c r="G475" s="62" t="str">
        <f t="shared" si="36"/>
        <v>1</v>
      </c>
      <c r="H475" s="39">
        <v>19990301</v>
      </c>
      <c r="I475" s="59" t="s">
        <v>1601</v>
      </c>
      <c r="J475" s="55">
        <v>105</v>
      </c>
      <c r="K475" s="55" t="s">
        <v>192</v>
      </c>
      <c r="L475" s="55" t="s">
        <v>1337</v>
      </c>
      <c r="M475" s="55">
        <v>1</v>
      </c>
      <c r="N475" s="157" t="s">
        <v>1719</v>
      </c>
      <c r="O475" s="94" t="s">
        <v>1687</v>
      </c>
      <c r="P475" s="54" t="s">
        <v>192</v>
      </c>
      <c r="Q475" s="55" t="s">
        <v>1337</v>
      </c>
    </row>
    <row r="476" spans="1:18" ht="35.1" customHeight="1" x14ac:dyDescent="0.25">
      <c r="A476" s="107" t="str">
        <f t="shared" si="30"/>
        <v>1</v>
      </c>
      <c r="B476" s="107" t="str">
        <f t="shared" si="31"/>
        <v>9</v>
      </c>
      <c r="C476" s="107" t="str">
        <f t="shared" si="32"/>
        <v>9</v>
      </c>
      <c r="D476" s="107" t="str">
        <f t="shared" si="33"/>
        <v>9</v>
      </c>
      <c r="E476" s="107" t="str">
        <f t="shared" si="34"/>
        <v>06</v>
      </c>
      <c r="F476" s="107" t="str">
        <f t="shared" si="35"/>
        <v>0</v>
      </c>
      <c r="G476" s="107" t="str">
        <f t="shared" si="36"/>
        <v>1</v>
      </c>
      <c r="H476" s="101">
        <v>19990601</v>
      </c>
      <c r="I476" s="109" t="s">
        <v>1524</v>
      </c>
      <c r="J476" s="103">
        <v>170</v>
      </c>
      <c r="K476" s="103" t="s">
        <v>192</v>
      </c>
      <c r="L476" s="103" t="s">
        <v>188</v>
      </c>
      <c r="M476" s="103">
        <v>1</v>
      </c>
      <c r="N476" s="103">
        <v>501</v>
      </c>
      <c r="O476" s="104" t="s">
        <v>1687</v>
      </c>
      <c r="P476" s="103" t="s">
        <v>192</v>
      </c>
      <c r="Q476" s="158" t="s">
        <v>1729</v>
      </c>
    </row>
    <row r="477" spans="1:18" ht="35.1" customHeight="1" x14ac:dyDescent="0.25">
      <c r="A477" s="107" t="str">
        <f t="shared" si="30"/>
        <v>1</v>
      </c>
      <c r="B477" s="107" t="str">
        <f t="shared" si="31"/>
        <v>9</v>
      </c>
      <c r="C477" s="107" t="str">
        <f t="shared" si="32"/>
        <v>9</v>
      </c>
      <c r="D477" s="107" t="str">
        <f t="shared" si="33"/>
        <v>9</v>
      </c>
      <c r="E477" s="107" t="str">
        <f t="shared" si="34"/>
        <v>06</v>
      </c>
      <c r="F477" s="107" t="str">
        <f t="shared" si="35"/>
        <v>0</v>
      </c>
      <c r="G477" s="107" t="str">
        <f t="shared" si="36"/>
        <v>1</v>
      </c>
      <c r="H477" s="101">
        <v>19990601</v>
      </c>
      <c r="I477" s="109" t="s">
        <v>1524</v>
      </c>
      <c r="J477" s="103">
        <v>170</v>
      </c>
      <c r="K477" s="103" t="s">
        <v>192</v>
      </c>
      <c r="L477" s="103" t="s">
        <v>188</v>
      </c>
      <c r="M477" s="103">
        <v>1</v>
      </c>
      <c r="N477" s="103">
        <v>759</v>
      </c>
      <c r="O477" s="104" t="s">
        <v>1687</v>
      </c>
      <c r="P477" s="103" t="s">
        <v>192</v>
      </c>
      <c r="Q477" s="103" t="s">
        <v>1337</v>
      </c>
    </row>
    <row r="478" spans="1:18" ht="35.1" customHeight="1" x14ac:dyDescent="0.25">
      <c r="A478" s="62" t="str">
        <f t="shared" si="30"/>
        <v>1</v>
      </c>
      <c r="B478" s="62" t="str">
        <f t="shared" si="31"/>
        <v>9</v>
      </c>
      <c r="C478" s="62" t="str">
        <f t="shared" si="32"/>
        <v>9</v>
      </c>
      <c r="D478" s="62" t="str">
        <f t="shared" si="33"/>
        <v>9</v>
      </c>
      <c r="E478" s="62" t="str">
        <f t="shared" si="34"/>
        <v>11</v>
      </c>
      <c r="F478" s="62" t="str">
        <f t="shared" si="35"/>
        <v>0</v>
      </c>
      <c r="G478" s="62" t="str">
        <f t="shared" si="36"/>
        <v>1</v>
      </c>
      <c r="H478" s="39">
        <v>19991101</v>
      </c>
      <c r="I478" s="59" t="s">
        <v>1288</v>
      </c>
      <c r="J478" s="55">
        <v>170</v>
      </c>
      <c r="K478" s="55" t="s">
        <v>192</v>
      </c>
      <c r="L478" s="55" t="s">
        <v>188</v>
      </c>
      <c r="M478" s="55">
        <v>1</v>
      </c>
      <c r="N478" s="55">
        <v>501</v>
      </c>
      <c r="O478" s="94" t="s">
        <v>1687</v>
      </c>
      <c r="P478" s="55" t="s">
        <v>192</v>
      </c>
      <c r="Q478" s="55" t="s">
        <v>188</v>
      </c>
    </row>
    <row r="479" spans="1:18" ht="35.1" customHeight="1" x14ac:dyDescent="0.25">
      <c r="A479" s="107" t="str">
        <f t="shared" si="30"/>
        <v>1</v>
      </c>
      <c r="B479" s="107" t="str">
        <f t="shared" si="31"/>
        <v>9</v>
      </c>
      <c r="C479" s="107" t="str">
        <f t="shared" si="32"/>
        <v>9</v>
      </c>
      <c r="D479" s="107" t="str">
        <f t="shared" si="33"/>
        <v>9</v>
      </c>
      <c r="E479" s="107" t="str">
        <f t="shared" si="34"/>
        <v>12</v>
      </c>
      <c r="F479" s="107" t="str">
        <f t="shared" si="35"/>
        <v>1</v>
      </c>
      <c r="G479" s="107" t="str">
        <f t="shared" si="36"/>
        <v>1</v>
      </c>
      <c r="H479" s="101">
        <v>19991211</v>
      </c>
      <c r="I479" s="109" t="s">
        <v>420</v>
      </c>
      <c r="J479" s="103">
        <v>170</v>
      </c>
      <c r="K479" s="103" t="s">
        <v>192</v>
      </c>
      <c r="L479" s="103" t="s">
        <v>188</v>
      </c>
      <c r="M479" s="103">
        <v>1</v>
      </c>
      <c r="N479" s="103">
        <v>501</v>
      </c>
      <c r="O479" s="104" t="s">
        <v>1687</v>
      </c>
      <c r="P479" s="103" t="s">
        <v>192</v>
      </c>
      <c r="Q479" s="103" t="s">
        <v>188</v>
      </c>
    </row>
    <row r="480" spans="1:18" ht="35.1" customHeight="1" x14ac:dyDescent="0.25">
      <c r="A480" s="62" t="str">
        <f t="shared" si="30"/>
        <v>1</v>
      </c>
      <c r="B480" s="62" t="str">
        <f t="shared" si="31"/>
        <v>9</v>
      </c>
      <c r="C480" s="62" t="str">
        <f t="shared" si="32"/>
        <v>9</v>
      </c>
      <c r="D480" s="62" t="str">
        <f t="shared" si="33"/>
        <v>9</v>
      </c>
      <c r="E480" s="62" t="str">
        <f t="shared" si="34"/>
        <v>12</v>
      </c>
      <c r="F480" s="62" t="str">
        <f t="shared" si="35"/>
        <v>2</v>
      </c>
      <c r="G480" s="62" t="str">
        <f t="shared" si="36"/>
        <v>1</v>
      </c>
      <c r="H480" s="39">
        <v>19991221</v>
      </c>
      <c r="I480" s="59" t="s">
        <v>423</v>
      </c>
      <c r="J480" s="55">
        <v>170</v>
      </c>
      <c r="K480" s="55" t="s">
        <v>192</v>
      </c>
      <c r="L480" s="55" t="s">
        <v>188</v>
      </c>
      <c r="M480" s="55">
        <v>1</v>
      </c>
      <c r="N480" s="55">
        <v>501</v>
      </c>
      <c r="O480" s="94" t="s">
        <v>1687</v>
      </c>
      <c r="P480" s="55" t="s">
        <v>192</v>
      </c>
      <c r="Q480" s="55" t="s">
        <v>188</v>
      </c>
    </row>
    <row r="481" spans="1:17" ht="35.1" customHeight="1" x14ac:dyDescent="0.25">
      <c r="A481" s="107" t="str">
        <f t="shared" si="30"/>
        <v>1</v>
      </c>
      <c r="B481" s="107" t="str">
        <f t="shared" si="31"/>
        <v>9</v>
      </c>
      <c r="C481" s="107" t="str">
        <f t="shared" si="32"/>
        <v>9</v>
      </c>
      <c r="D481" s="107" t="str">
        <f t="shared" si="33"/>
        <v>9</v>
      </c>
      <c r="E481" s="107" t="str">
        <f t="shared" si="34"/>
        <v>18</v>
      </c>
      <c r="F481" s="107" t="str">
        <f t="shared" si="35"/>
        <v>0</v>
      </c>
      <c r="G481" s="107" t="str">
        <f t="shared" si="36"/>
        <v>1</v>
      </c>
      <c r="H481" s="101">
        <v>19991801</v>
      </c>
      <c r="I481" s="109" t="s">
        <v>1630</v>
      </c>
      <c r="J481" s="103"/>
      <c r="K481" s="103"/>
      <c r="L481" s="103"/>
      <c r="M481" s="103">
        <v>1</v>
      </c>
      <c r="N481" s="103">
        <v>501</v>
      </c>
      <c r="O481" s="104" t="s">
        <v>1687</v>
      </c>
      <c r="P481" s="103" t="s">
        <v>192</v>
      </c>
      <c r="Q481" s="103" t="s">
        <v>188</v>
      </c>
    </row>
    <row r="482" spans="1:17" ht="35.1" customHeight="1" x14ac:dyDescent="0.25">
      <c r="A482" s="62" t="str">
        <f t="shared" si="30"/>
        <v>1</v>
      </c>
      <c r="B482" s="62" t="str">
        <f t="shared" si="31"/>
        <v>9</v>
      </c>
      <c r="C482" s="62" t="str">
        <f t="shared" si="32"/>
        <v>9</v>
      </c>
      <c r="D482" s="62" t="str">
        <f t="shared" si="33"/>
        <v>9</v>
      </c>
      <c r="E482" s="62" t="str">
        <f t="shared" si="34"/>
        <v>19</v>
      </c>
      <c r="F482" s="62" t="str">
        <f t="shared" si="35"/>
        <v>0</v>
      </c>
      <c r="G482" s="62" t="str">
        <f t="shared" si="36"/>
        <v>1</v>
      </c>
      <c r="H482" s="39">
        <v>19991901</v>
      </c>
      <c r="I482" s="59" t="s">
        <v>1632</v>
      </c>
      <c r="J482" s="55"/>
      <c r="K482" s="55"/>
      <c r="L482" s="55"/>
      <c r="M482" s="55">
        <v>1</v>
      </c>
      <c r="N482" s="55">
        <v>501</v>
      </c>
      <c r="O482" s="94" t="s">
        <v>1687</v>
      </c>
      <c r="P482" s="55" t="s">
        <v>192</v>
      </c>
      <c r="Q482" s="55" t="s">
        <v>188</v>
      </c>
    </row>
    <row r="483" spans="1:17" ht="35.1" customHeight="1" x14ac:dyDescent="0.25">
      <c r="A483" s="107" t="str">
        <f t="shared" si="30"/>
        <v>1</v>
      </c>
      <c r="B483" s="107" t="str">
        <f t="shared" si="31"/>
        <v>9</v>
      </c>
      <c r="C483" s="107" t="str">
        <f t="shared" si="32"/>
        <v>9</v>
      </c>
      <c r="D483" s="107" t="str">
        <f t="shared" si="33"/>
        <v>9</v>
      </c>
      <c r="E483" s="107" t="str">
        <f t="shared" si="34"/>
        <v>99</v>
      </c>
      <c r="F483" s="107" t="str">
        <f t="shared" si="35"/>
        <v>1</v>
      </c>
      <c r="G483" s="107" t="str">
        <f t="shared" si="36"/>
        <v>1</v>
      </c>
      <c r="H483" s="101">
        <v>19999911</v>
      </c>
      <c r="I483" s="109" t="s">
        <v>1605</v>
      </c>
      <c r="J483" s="103"/>
      <c r="K483" s="103"/>
      <c r="L483" s="103"/>
      <c r="M483" s="103">
        <v>1</v>
      </c>
      <c r="N483" s="103">
        <v>501</v>
      </c>
      <c r="O483" s="104" t="s">
        <v>1687</v>
      </c>
      <c r="P483" s="103" t="s">
        <v>192</v>
      </c>
      <c r="Q483" s="103" t="s">
        <v>188</v>
      </c>
    </row>
    <row r="484" spans="1:17" ht="35.1" customHeight="1" x14ac:dyDescent="0.25">
      <c r="A484" s="62" t="str">
        <f t="shared" si="30"/>
        <v>1</v>
      </c>
      <c r="B484" s="62" t="str">
        <f t="shared" si="31"/>
        <v>9</v>
      </c>
      <c r="C484" s="62" t="str">
        <f t="shared" si="32"/>
        <v>9</v>
      </c>
      <c r="D484" s="62" t="str">
        <f t="shared" si="33"/>
        <v>9</v>
      </c>
      <c r="E484" s="62" t="str">
        <f t="shared" si="34"/>
        <v>99</v>
      </c>
      <c r="F484" s="62" t="str">
        <f t="shared" si="35"/>
        <v>2</v>
      </c>
      <c r="G484" s="62" t="str">
        <f t="shared" si="36"/>
        <v>1</v>
      </c>
      <c r="H484" s="39">
        <v>19999921</v>
      </c>
      <c r="I484" s="59" t="s">
        <v>1149</v>
      </c>
      <c r="J484" s="55">
        <v>170</v>
      </c>
      <c r="K484" s="55" t="s">
        <v>192</v>
      </c>
      <c r="L484" s="55" t="s">
        <v>188</v>
      </c>
      <c r="M484" s="55">
        <v>1</v>
      </c>
      <c r="N484" s="55">
        <v>501</v>
      </c>
      <c r="O484" s="94" t="s">
        <v>1687</v>
      </c>
      <c r="P484" s="55" t="s">
        <v>192</v>
      </c>
      <c r="Q484" s="55" t="s">
        <v>1732</v>
      </c>
    </row>
    <row r="485" spans="1:17" ht="35.1" customHeight="1" x14ac:dyDescent="0.25">
      <c r="A485" s="62" t="str">
        <f t="shared" si="30"/>
        <v>1</v>
      </c>
      <c r="B485" s="62" t="str">
        <f t="shared" si="31"/>
        <v>9</v>
      </c>
      <c r="C485" s="62" t="str">
        <f t="shared" si="32"/>
        <v>9</v>
      </c>
      <c r="D485" s="62" t="str">
        <f t="shared" si="33"/>
        <v>9</v>
      </c>
      <c r="E485" s="62" t="str">
        <f t="shared" si="34"/>
        <v>99</v>
      </c>
      <c r="F485" s="62" t="str">
        <f t="shared" si="35"/>
        <v>2</v>
      </c>
      <c r="G485" s="62" t="str">
        <f t="shared" si="36"/>
        <v>1</v>
      </c>
      <c r="H485" s="39">
        <v>19999921</v>
      </c>
      <c r="I485" s="59" t="s">
        <v>1149</v>
      </c>
      <c r="J485" s="55">
        <v>170</v>
      </c>
      <c r="K485" s="55" t="s">
        <v>192</v>
      </c>
      <c r="L485" s="55" t="s">
        <v>188</v>
      </c>
      <c r="M485" s="55">
        <v>1</v>
      </c>
      <c r="N485" s="55">
        <v>759</v>
      </c>
      <c r="O485" s="94" t="s">
        <v>1687</v>
      </c>
      <c r="P485" s="55" t="s">
        <v>192</v>
      </c>
      <c r="Q485" s="55" t="s">
        <v>1337</v>
      </c>
    </row>
    <row r="486" spans="1:17" ht="35.1" customHeight="1" x14ac:dyDescent="0.25">
      <c r="A486" s="107" t="str">
        <f t="shared" ref="A486:A579" si="38">MID($H486,1,1)</f>
        <v>1</v>
      </c>
      <c r="B486" s="107" t="str">
        <f t="shared" ref="B486:B579" si="39">MID($H486,2,1)</f>
        <v>9</v>
      </c>
      <c r="C486" s="107" t="str">
        <f t="shared" ref="C486:C579" si="40">MID($H486,3,1)</f>
        <v>9</v>
      </c>
      <c r="D486" s="107" t="str">
        <f t="shared" ref="D486:D579" si="41">MID($H486,4,1)</f>
        <v>9</v>
      </c>
      <c r="E486" s="107" t="str">
        <f t="shared" ref="E486:E579" si="42">MID($H486,5,2)</f>
        <v>99</v>
      </c>
      <c r="F486" s="107" t="str">
        <f t="shared" ref="F486:F579" si="43">MID($H486,7,1)</f>
        <v>3</v>
      </c>
      <c r="G486" s="107" t="str">
        <f t="shared" ref="G486:G579" si="44">MID($H486,8,1)</f>
        <v>1</v>
      </c>
      <c r="H486" s="101">
        <v>19999931</v>
      </c>
      <c r="I486" s="109" t="s">
        <v>1150</v>
      </c>
      <c r="J486" s="103">
        <v>170</v>
      </c>
      <c r="K486" s="103" t="s">
        <v>192</v>
      </c>
      <c r="L486" s="103" t="s">
        <v>188</v>
      </c>
      <c r="M486" s="103">
        <v>1</v>
      </c>
      <c r="N486" s="103">
        <v>501</v>
      </c>
      <c r="O486" s="104" t="s">
        <v>1687</v>
      </c>
      <c r="P486" s="103" t="s">
        <v>192</v>
      </c>
      <c r="Q486" s="103" t="s">
        <v>188</v>
      </c>
    </row>
    <row r="487" spans="1:17" ht="35.1" customHeight="1" x14ac:dyDescent="0.25">
      <c r="A487" s="62" t="str">
        <f t="shared" si="38"/>
        <v>2</v>
      </c>
      <c r="B487" s="62" t="str">
        <f t="shared" si="39"/>
        <v>1</v>
      </c>
      <c r="C487" s="62" t="str">
        <f t="shared" si="40"/>
        <v>1</v>
      </c>
      <c r="D487" s="62" t="str">
        <f t="shared" si="41"/>
        <v>1</v>
      </c>
      <c r="E487" s="62" t="str">
        <f t="shared" si="42"/>
        <v>01</v>
      </c>
      <c r="F487" s="62" t="str">
        <f t="shared" si="43"/>
        <v>0</v>
      </c>
      <c r="G487" s="62" t="str">
        <f t="shared" si="44"/>
        <v>1</v>
      </c>
      <c r="H487" s="39">
        <v>21110101</v>
      </c>
      <c r="I487" s="59" t="s">
        <v>1525</v>
      </c>
      <c r="J487" s="55">
        <v>190</v>
      </c>
      <c r="K487" s="55" t="s">
        <v>192</v>
      </c>
      <c r="L487" s="55" t="s">
        <v>188</v>
      </c>
      <c r="M487" s="55">
        <v>1</v>
      </c>
      <c r="N487" s="55">
        <v>754</v>
      </c>
      <c r="O487" s="94" t="s">
        <v>1687</v>
      </c>
      <c r="P487" s="55" t="s">
        <v>192</v>
      </c>
      <c r="Q487" s="55" t="s">
        <v>188</v>
      </c>
    </row>
    <row r="488" spans="1:17" ht="35.1" customHeight="1" x14ac:dyDescent="0.25">
      <c r="A488" s="107" t="str">
        <f t="shared" si="38"/>
        <v>2</v>
      </c>
      <c r="B488" s="107" t="str">
        <f t="shared" si="39"/>
        <v>1</v>
      </c>
      <c r="C488" s="107" t="str">
        <f t="shared" si="40"/>
        <v>1</v>
      </c>
      <c r="D488" s="107" t="str">
        <f t="shared" si="41"/>
        <v>1</v>
      </c>
      <c r="E488" s="107" t="str">
        <f t="shared" si="42"/>
        <v>02</v>
      </c>
      <c r="F488" s="107" t="str">
        <f t="shared" si="43"/>
        <v>0</v>
      </c>
      <c r="G488" s="107" t="str">
        <f t="shared" si="44"/>
        <v>1</v>
      </c>
      <c r="H488" s="101">
        <v>21110201</v>
      </c>
      <c r="I488" s="109" t="s">
        <v>1289</v>
      </c>
      <c r="J488" s="103">
        <v>190</v>
      </c>
      <c r="K488" s="103" t="s">
        <v>192</v>
      </c>
      <c r="L488" s="103" t="s">
        <v>188</v>
      </c>
      <c r="M488" s="103">
        <v>1</v>
      </c>
      <c r="N488" s="103">
        <v>754</v>
      </c>
      <c r="O488" s="104" t="s">
        <v>1687</v>
      </c>
      <c r="P488" s="103" t="s">
        <v>192</v>
      </c>
      <c r="Q488" s="103" t="s">
        <v>188</v>
      </c>
    </row>
    <row r="489" spans="1:17" ht="35.1" customHeight="1" x14ac:dyDescent="0.25">
      <c r="A489" s="62" t="str">
        <f t="shared" si="38"/>
        <v>2</v>
      </c>
      <c r="B489" s="62" t="str">
        <f t="shared" si="39"/>
        <v>1</v>
      </c>
      <c r="C489" s="62" t="str">
        <f t="shared" si="40"/>
        <v>1</v>
      </c>
      <c r="D489" s="62" t="str">
        <f t="shared" si="41"/>
        <v>1</v>
      </c>
      <c r="E489" s="62" t="str">
        <f t="shared" si="42"/>
        <v>03</v>
      </c>
      <c r="F489" s="62" t="str">
        <f t="shared" si="43"/>
        <v>0</v>
      </c>
      <c r="G489" s="62" t="str">
        <f t="shared" si="44"/>
        <v>1</v>
      </c>
      <c r="H489" s="39">
        <v>21110301</v>
      </c>
      <c r="I489" s="59" t="s">
        <v>1290</v>
      </c>
      <c r="J489" s="55">
        <v>190</v>
      </c>
      <c r="K489" s="55" t="s">
        <v>192</v>
      </c>
      <c r="L489" s="55" t="s">
        <v>188</v>
      </c>
      <c r="M489" s="55">
        <v>1</v>
      </c>
      <c r="N489" s="55">
        <v>754</v>
      </c>
      <c r="O489" s="94" t="s">
        <v>1687</v>
      </c>
      <c r="P489" s="55" t="s">
        <v>192</v>
      </c>
      <c r="Q489" s="55" t="s">
        <v>188</v>
      </c>
    </row>
    <row r="490" spans="1:17" s="47" customFormat="1" ht="35.1" customHeight="1" x14ac:dyDescent="0.25">
      <c r="A490" s="107" t="str">
        <f t="shared" si="38"/>
        <v>2</v>
      </c>
      <c r="B490" s="107" t="str">
        <f t="shared" si="39"/>
        <v>1</v>
      </c>
      <c r="C490" s="107" t="str">
        <f t="shared" si="40"/>
        <v>1</v>
      </c>
      <c r="D490" s="107" t="str">
        <f t="shared" si="41"/>
        <v>2</v>
      </c>
      <c r="E490" s="107" t="str">
        <f t="shared" si="42"/>
        <v>01</v>
      </c>
      <c r="F490" s="107" t="str">
        <f t="shared" si="43"/>
        <v>0</v>
      </c>
      <c r="G490" s="107" t="str">
        <f t="shared" si="44"/>
        <v>1</v>
      </c>
      <c r="H490" s="101">
        <v>21120101</v>
      </c>
      <c r="I490" s="109" t="s">
        <v>1151</v>
      </c>
      <c r="J490" s="103">
        <v>190</v>
      </c>
      <c r="K490" s="103" t="s">
        <v>192</v>
      </c>
      <c r="L490" s="103" t="s">
        <v>188</v>
      </c>
      <c r="M490" s="103">
        <v>1</v>
      </c>
      <c r="N490" s="103">
        <v>754</v>
      </c>
      <c r="O490" s="104" t="s">
        <v>1687</v>
      </c>
      <c r="P490" s="103" t="s">
        <v>192</v>
      </c>
      <c r="Q490" s="103" t="s">
        <v>188</v>
      </c>
    </row>
    <row r="491" spans="1:17" s="47" customFormat="1" ht="35.1" customHeight="1" x14ac:dyDescent="0.25">
      <c r="A491" s="62" t="str">
        <f t="shared" si="38"/>
        <v>2</v>
      </c>
      <c r="B491" s="62" t="str">
        <f t="shared" si="39"/>
        <v>1</v>
      </c>
      <c r="C491" s="62" t="str">
        <f t="shared" si="40"/>
        <v>1</v>
      </c>
      <c r="D491" s="62" t="str">
        <f t="shared" si="41"/>
        <v>2</v>
      </c>
      <c r="E491" s="62" t="str">
        <f t="shared" si="42"/>
        <v>50</v>
      </c>
      <c r="F491" s="62" t="str">
        <f t="shared" si="43"/>
        <v>0</v>
      </c>
      <c r="G491" s="62" t="str">
        <f t="shared" si="44"/>
        <v>1</v>
      </c>
      <c r="H491" s="39">
        <v>21125001</v>
      </c>
      <c r="I491" s="59" t="s">
        <v>1291</v>
      </c>
      <c r="J491" s="55">
        <v>174</v>
      </c>
      <c r="K491" s="55" t="s">
        <v>192</v>
      </c>
      <c r="L491" s="55" t="s">
        <v>188</v>
      </c>
      <c r="M491" s="55">
        <v>1</v>
      </c>
      <c r="N491" s="55">
        <v>574</v>
      </c>
      <c r="O491" s="94" t="s">
        <v>1687</v>
      </c>
      <c r="P491" s="55" t="s">
        <v>192</v>
      </c>
      <c r="Q491" s="55" t="s">
        <v>188</v>
      </c>
    </row>
    <row r="492" spans="1:17" ht="35.1" customHeight="1" x14ac:dyDescent="0.25">
      <c r="A492" s="107" t="str">
        <f t="shared" si="38"/>
        <v>2</v>
      </c>
      <c r="B492" s="107" t="str">
        <f t="shared" si="39"/>
        <v>1</v>
      </c>
      <c r="C492" s="107" t="str">
        <f t="shared" si="40"/>
        <v>1</v>
      </c>
      <c r="D492" s="107" t="str">
        <f t="shared" si="41"/>
        <v>2</v>
      </c>
      <c r="E492" s="107" t="str">
        <f t="shared" si="42"/>
        <v>51</v>
      </c>
      <c r="F492" s="107" t="str">
        <f t="shared" si="43"/>
        <v>0</v>
      </c>
      <c r="G492" s="107" t="str">
        <f t="shared" si="44"/>
        <v>1</v>
      </c>
      <c r="H492" s="101">
        <v>21125101</v>
      </c>
      <c r="I492" s="109" t="s">
        <v>1292</v>
      </c>
      <c r="J492" s="103">
        <v>179</v>
      </c>
      <c r="K492" s="103" t="s">
        <v>192</v>
      </c>
      <c r="L492" s="103" t="s">
        <v>188</v>
      </c>
      <c r="M492" s="103">
        <v>1</v>
      </c>
      <c r="N492" s="103">
        <v>634</v>
      </c>
      <c r="O492" s="104" t="s">
        <v>1687</v>
      </c>
      <c r="P492" s="103" t="s">
        <v>192</v>
      </c>
      <c r="Q492" s="103" t="s">
        <v>188</v>
      </c>
    </row>
    <row r="493" spans="1:17" ht="35.1" customHeight="1" x14ac:dyDescent="0.25">
      <c r="A493" s="62" t="str">
        <f t="shared" si="38"/>
        <v>2</v>
      </c>
      <c r="B493" s="62" t="str">
        <f t="shared" si="39"/>
        <v>1</v>
      </c>
      <c r="C493" s="62" t="str">
        <f t="shared" si="40"/>
        <v>1</v>
      </c>
      <c r="D493" s="62" t="str">
        <f t="shared" si="41"/>
        <v>2</v>
      </c>
      <c r="E493" s="62" t="str">
        <f t="shared" si="42"/>
        <v>52</v>
      </c>
      <c r="F493" s="62" t="str">
        <f t="shared" si="43"/>
        <v>0</v>
      </c>
      <c r="G493" s="62" t="str">
        <f t="shared" si="44"/>
        <v>1</v>
      </c>
      <c r="H493" s="39">
        <v>21125201</v>
      </c>
      <c r="I493" s="59" t="s">
        <v>1293</v>
      </c>
      <c r="J493" s="55">
        <v>190</v>
      </c>
      <c r="K493" s="55" t="s">
        <v>192</v>
      </c>
      <c r="L493" s="55" t="s">
        <v>188</v>
      </c>
      <c r="M493" s="55">
        <v>1</v>
      </c>
      <c r="N493" s="55">
        <v>754</v>
      </c>
      <c r="O493" s="94" t="s">
        <v>1687</v>
      </c>
      <c r="P493" s="55" t="s">
        <v>192</v>
      </c>
      <c r="Q493" s="55" t="s">
        <v>188</v>
      </c>
    </row>
    <row r="494" spans="1:17" ht="35.1" customHeight="1" x14ac:dyDescent="0.25">
      <c r="A494" s="107" t="str">
        <f t="shared" si="38"/>
        <v>2</v>
      </c>
      <c r="B494" s="107" t="str">
        <f t="shared" si="39"/>
        <v>1</v>
      </c>
      <c r="C494" s="107" t="str">
        <f t="shared" si="40"/>
        <v>1</v>
      </c>
      <c r="D494" s="107" t="str">
        <f t="shared" si="41"/>
        <v>2</v>
      </c>
      <c r="E494" s="107" t="str">
        <f t="shared" si="42"/>
        <v>53</v>
      </c>
      <c r="F494" s="107" t="str">
        <f t="shared" si="43"/>
        <v>0</v>
      </c>
      <c r="G494" s="107" t="str">
        <f t="shared" si="44"/>
        <v>1</v>
      </c>
      <c r="H494" s="101">
        <v>21125301</v>
      </c>
      <c r="I494" s="109" t="s">
        <v>1294</v>
      </c>
      <c r="J494" s="103">
        <v>190</v>
      </c>
      <c r="K494" s="103" t="s">
        <v>192</v>
      </c>
      <c r="L494" s="103" t="s">
        <v>188</v>
      </c>
      <c r="M494" s="103">
        <v>1</v>
      </c>
      <c r="N494" s="103">
        <v>754</v>
      </c>
      <c r="O494" s="104" t="s">
        <v>1687</v>
      </c>
      <c r="P494" s="103" t="s">
        <v>192</v>
      </c>
      <c r="Q494" s="103" t="s">
        <v>188</v>
      </c>
    </row>
    <row r="495" spans="1:17" ht="35.1" customHeight="1" x14ac:dyDescent="0.25">
      <c r="A495" s="62" t="str">
        <f t="shared" si="38"/>
        <v>2</v>
      </c>
      <c r="B495" s="62" t="str">
        <f t="shared" si="39"/>
        <v>1</v>
      </c>
      <c r="C495" s="62" t="str">
        <f t="shared" si="40"/>
        <v>1</v>
      </c>
      <c r="D495" s="62" t="str">
        <f t="shared" si="41"/>
        <v>2</v>
      </c>
      <c r="E495" s="62" t="str">
        <f t="shared" si="42"/>
        <v>54</v>
      </c>
      <c r="F495" s="62" t="str">
        <f t="shared" si="43"/>
        <v>0</v>
      </c>
      <c r="G495" s="62" t="str">
        <f t="shared" si="44"/>
        <v>1</v>
      </c>
      <c r="H495" s="39">
        <v>21125401</v>
      </c>
      <c r="I495" s="59" t="s">
        <v>1295</v>
      </c>
      <c r="J495" s="55">
        <v>190</v>
      </c>
      <c r="K495" s="55" t="s">
        <v>192</v>
      </c>
      <c r="L495" s="55" t="s">
        <v>188</v>
      </c>
      <c r="M495" s="55">
        <v>1</v>
      </c>
      <c r="N495" s="55">
        <v>754</v>
      </c>
      <c r="O495" s="94" t="s">
        <v>1687</v>
      </c>
      <c r="P495" s="55" t="s">
        <v>192</v>
      </c>
      <c r="Q495" s="55" t="s">
        <v>188</v>
      </c>
    </row>
    <row r="496" spans="1:17" ht="35.1" customHeight="1" x14ac:dyDescent="0.25">
      <c r="A496" s="107" t="str">
        <f t="shared" si="38"/>
        <v>2</v>
      </c>
      <c r="B496" s="107" t="str">
        <f t="shared" si="39"/>
        <v>1</v>
      </c>
      <c r="C496" s="107" t="str">
        <f t="shared" si="40"/>
        <v>1</v>
      </c>
      <c r="D496" s="107" t="str">
        <f t="shared" si="41"/>
        <v>2</v>
      </c>
      <c r="E496" s="107" t="str">
        <f t="shared" si="42"/>
        <v>55</v>
      </c>
      <c r="F496" s="107" t="str">
        <f t="shared" si="43"/>
        <v>0</v>
      </c>
      <c r="G496" s="107" t="str">
        <f t="shared" si="44"/>
        <v>1</v>
      </c>
      <c r="H496" s="101">
        <v>21125501</v>
      </c>
      <c r="I496" s="109" t="s">
        <v>1335</v>
      </c>
      <c r="J496" s="103">
        <v>190</v>
      </c>
      <c r="K496" s="103" t="s">
        <v>192</v>
      </c>
      <c r="L496" s="103" t="s">
        <v>188</v>
      </c>
      <c r="M496" s="103">
        <v>1</v>
      </c>
      <c r="N496" s="103">
        <v>754</v>
      </c>
      <c r="O496" s="104" t="s">
        <v>1687</v>
      </c>
      <c r="P496" s="103" t="s">
        <v>192</v>
      </c>
      <c r="Q496" s="103" t="s">
        <v>188</v>
      </c>
    </row>
    <row r="497" spans="1:17" ht="35.1" customHeight="1" x14ac:dyDescent="0.25">
      <c r="A497" s="62" t="str">
        <f t="shared" si="38"/>
        <v>2</v>
      </c>
      <c r="B497" s="62" t="str">
        <f t="shared" si="39"/>
        <v>1</v>
      </c>
      <c r="C497" s="62" t="str">
        <f t="shared" si="40"/>
        <v>1</v>
      </c>
      <c r="D497" s="62" t="str">
        <f t="shared" si="41"/>
        <v>2</v>
      </c>
      <c r="E497" s="62" t="str">
        <f t="shared" si="42"/>
        <v>56</v>
      </c>
      <c r="F497" s="62" t="str">
        <f t="shared" si="43"/>
        <v>0</v>
      </c>
      <c r="G497" s="62" t="str">
        <f t="shared" si="44"/>
        <v>1</v>
      </c>
      <c r="H497" s="39">
        <v>21125601</v>
      </c>
      <c r="I497" s="59" t="s">
        <v>1334</v>
      </c>
      <c r="J497" s="55">
        <v>190</v>
      </c>
      <c r="K497" s="55" t="s">
        <v>192</v>
      </c>
      <c r="L497" s="55" t="s">
        <v>188</v>
      </c>
      <c r="M497" s="55">
        <v>1</v>
      </c>
      <c r="N497" s="55">
        <v>754</v>
      </c>
      <c r="O497" s="94" t="s">
        <v>1687</v>
      </c>
      <c r="P497" s="55" t="s">
        <v>192</v>
      </c>
      <c r="Q497" s="55" t="s">
        <v>188</v>
      </c>
    </row>
    <row r="498" spans="1:17" ht="35.1" customHeight="1" x14ac:dyDescent="0.25">
      <c r="A498" s="107" t="str">
        <f t="shared" si="38"/>
        <v>2</v>
      </c>
      <c r="B498" s="107" t="str">
        <f t="shared" si="39"/>
        <v>1</v>
      </c>
      <c r="C498" s="107" t="str">
        <f t="shared" si="40"/>
        <v>1</v>
      </c>
      <c r="D498" s="107" t="str">
        <f t="shared" si="41"/>
        <v>9</v>
      </c>
      <c r="E498" s="107" t="str">
        <f t="shared" si="42"/>
        <v>99</v>
      </c>
      <c r="F498" s="107" t="str">
        <f t="shared" si="43"/>
        <v>0</v>
      </c>
      <c r="G498" s="107" t="str">
        <f t="shared" si="44"/>
        <v>1</v>
      </c>
      <c r="H498" s="101">
        <v>21199901</v>
      </c>
      <c r="I498" s="109" t="s">
        <v>1333</v>
      </c>
      <c r="J498" s="103">
        <v>190</v>
      </c>
      <c r="K498" s="103" t="s">
        <v>192</v>
      </c>
      <c r="L498" s="103" t="s">
        <v>188</v>
      </c>
      <c r="M498" s="103">
        <v>1</v>
      </c>
      <c r="N498" s="103">
        <v>754</v>
      </c>
      <c r="O498" s="104" t="s">
        <v>1687</v>
      </c>
      <c r="P498" s="103" t="s">
        <v>192</v>
      </c>
      <c r="Q498" s="103" t="s">
        <v>188</v>
      </c>
    </row>
    <row r="499" spans="1:17" ht="35.1" customHeight="1" x14ac:dyDescent="0.25">
      <c r="A499" s="62" t="str">
        <f t="shared" si="38"/>
        <v>2</v>
      </c>
      <c r="B499" s="62" t="str">
        <f t="shared" si="39"/>
        <v>1</v>
      </c>
      <c r="C499" s="62" t="str">
        <f t="shared" si="40"/>
        <v>2</v>
      </c>
      <c r="D499" s="62" t="str">
        <f t="shared" si="41"/>
        <v>1</v>
      </c>
      <c r="E499" s="62" t="str">
        <f t="shared" si="42"/>
        <v>01</v>
      </c>
      <c r="F499" s="62" t="str">
        <f t="shared" si="43"/>
        <v>0</v>
      </c>
      <c r="G499" s="62" t="str">
        <f t="shared" si="44"/>
        <v>1</v>
      </c>
      <c r="H499" s="39">
        <v>21210101</v>
      </c>
      <c r="I499" s="59" t="s">
        <v>1332</v>
      </c>
      <c r="J499" s="55">
        <v>191</v>
      </c>
      <c r="K499" s="55" t="s">
        <v>192</v>
      </c>
      <c r="L499" s="55" t="s">
        <v>188</v>
      </c>
      <c r="M499" s="55">
        <v>1</v>
      </c>
      <c r="N499" s="55">
        <v>754</v>
      </c>
      <c r="O499" s="94" t="s">
        <v>1687</v>
      </c>
      <c r="P499" s="55" t="s">
        <v>192</v>
      </c>
      <c r="Q499" s="55" t="s">
        <v>188</v>
      </c>
    </row>
    <row r="500" spans="1:17" ht="35.1" customHeight="1" x14ac:dyDescent="0.25">
      <c r="A500" s="107" t="str">
        <f t="shared" si="38"/>
        <v>2</v>
      </c>
      <c r="B500" s="107" t="str">
        <f t="shared" si="39"/>
        <v>1</v>
      </c>
      <c r="C500" s="107" t="str">
        <f t="shared" si="40"/>
        <v>2</v>
      </c>
      <c r="D500" s="107" t="str">
        <f t="shared" si="41"/>
        <v>1</v>
      </c>
      <c r="E500" s="107" t="str">
        <f t="shared" si="42"/>
        <v>02</v>
      </c>
      <c r="F500" s="107" t="str">
        <f t="shared" si="43"/>
        <v>0</v>
      </c>
      <c r="G500" s="107" t="str">
        <f t="shared" si="44"/>
        <v>1</v>
      </c>
      <c r="H500" s="101">
        <v>21210201</v>
      </c>
      <c r="I500" s="109" t="s">
        <v>1331</v>
      </c>
      <c r="J500" s="103">
        <v>191</v>
      </c>
      <c r="K500" s="103" t="s">
        <v>192</v>
      </c>
      <c r="L500" s="103" t="s">
        <v>188</v>
      </c>
      <c r="M500" s="103">
        <v>1</v>
      </c>
      <c r="N500" s="103">
        <v>754</v>
      </c>
      <c r="O500" s="104" t="s">
        <v>1687</v>
      </c>
      <c r="P500" s="103" t="s">
        <v>192</v>
      </c>
      <c r="Q500" s="103" t="s">
        <v>188</v>
      </c>
    </row>
    <row r="501" spans="1:17" ht="35.1" customHeight="1" x14ac:dyDescent="0.25">
      <c r="A501" s="62" t="str">
        <f t="shared" si="38"/>
        <v>2</v>
      </c>
      <c r="B501" s="62" t="str">
        <f t="shared" si="39"/>
        <v>1</v>
      </c>
      <c r="C501" s="62" t="str">
        <f t="shared" si="40"/>
        <v>2</v>
      </c>
      <c r="D501" s="62" t="str">
        <f t="shared" si="41"/>
        <v>2</v>
      </c>
      <c r="E501" s="62" t="str">
        <f t="shared" si="42"/>
        <v>01</v>
      </c>
      <c r="F501" s="62" t="str">
        <f t="shared" si="43"/>
        <v>0</v>
      </c>
      <c r="G501" s="62" t="str">
        <f t="shared" si="44"/>
        <v>1</v>
      </c>
      <c r="H501" s="39">
        <v>21220101</v>
      </c>
      <c r="I501" s="59" t="s">
        <v>1330</v>
      </c>
      <c r="J501" s="55">
        <v>191</v>
      </c>
      <c r="K501" s="55" t="s">
        <v>192</v>
      </c>
      <c r="L501" s="55" t="s">
        <v>188</v>
      </c>
      <c r="M501" s="55">
        <v>1</v>
      </c>
      <c r="N501" s="55">
        <v>754</v>
      </c>
      <c r="O501" s="94" t="s">
        <v>1687</v>
      </c>
      <c r="P501" s="55" t="s">
        <v>192</v>
      </c>
      <c r="Q501" s="55" t="s">
        <v>188</v>
      </c>
    </row>
    <row r="502" spans="1:17" ht="35.1" customHeight="1" x14ac:dyDescent="0.25">
      <c r="A502" s="107" t="str">
        <f t="shared" si="38"/>
        <v>2</v>
      </c>
      <c r="B502" s="107" t="str">
        <f t="shared" si="39"/>
        <v>1</v>
      </c>
      <c r="C502" s="107" t="str">
        <f t="shared" si="40"/>
        <v>2</v>
      </c>
      <c r="D502" s="107" t="str">
        <f t="shared" si="41"/>
        <v>2</v>
      </c>
      <c r="E502" s="107" t="str">
        <f t="shared" si="42"/>
        <v>50</v>
      </c>
      <c r="F502" s="107" t="str">
        <f t="shared" si="43"/>
        <v>0</v>
      </c>
      <c r="G502" s="107" t="str">
        <f t="shared" si="44"/>
        <v>1</v>
      </c>
      <c r="H502" s="101">
        <v>21225001</v>
      </c>
      <c r="I502" s="109" t="s">
        <v>1329</v>
      </c>
      <c r="J502" s="103">
        <v>174</v>
      </c>
      <c r="K502" s="103" t="s">
        <v>192</v>
      </c>
      <c r="L502" s="103" t="s">
        <v>188</v>
      </c>
      <c r="M502" s="103">
        <v>1</v>
      </c>
      <c r="N502" s="103">
        <v>574</v>
      </c>
      <c r="O502" s="104" t="s">
        <v>1687</v>
      </c>
      <c r="P502" s="103" t="s">
        <v>192</v>
      </c>
      <c r="Q502" s="103" t="s">
        <v>188</v>
      </c>
    </row>
    <row r="503" spans="1:17" ht="35.1" customHeight="1" x14ac:dyDescent="0.25">
      <c r="A503" s="62" t="str">
        <f t="shared" si="38"/>
        <v>2</v>
      </c>
      <c r="B503" s="62" t="str">
        <f t="shared" si="39"/>
        <v>1</v>
      </c>
      <c r="C503" s="62" t="str">
        <f t="shared" si="40"/>
        <v>2</v>
      </c>
      <c r="D503" s="62" t="str">
        <f t="shared" si="41"/>
        <v>2</v>
      </c>
      <c r="E503" s="62" t="str">
        <f t="shared" si="42"/>
        <v>51</v>
      </c>
      <c r="F503" s="62" t="str">
        <f t="shared" si="43"/>
        <v>0</v>
      </c>
      <c r="G503" s="62" t="str">
        <f t="shared" si="44"/>
        <v>1</v>
      </c>
      <c r="H503" s="39">
        <v>21225101</v>
      </c>
      <c r="I503" s="59" t="s">
        <v>1328</v>
      </c>
      <c r="J503" s="55">
        <v>179</v>
      </c>
      <c r="K503" s="55" t="s">
        <v>192</v>
      </c>
      <c r="L503" s="55" t="s">
        <v>188</v>
      </c>
      <c r="M503" s="55">
        <v>1</v>
      </c>
      <c r="N503" s="55">
        <v>634</v>
      </c>
      <c r="O503" s="94" t="s">
        <v>1687</v>
      </c>
      <c r="P503" s="55" t="s">
        <v>192</v>
      </c>
      <c r="Q503" s="55" t="s">
        <v>188</v>
      </c>
    </row>
    <row r="504" spans="1:17" s="47" customFormat="1" ht="35.1" customHeight="1" x14ac:dyDescent="0.25">
      <c r="A504" s="107" t="str">
        <f t="shared" si="38"/>
        <v>2</v>
      </c>
      <c r="B504" s="107" t="str">
        <f t="shared" si="39"/>
        <v>1</v>
      </c>
      <c r="C504" s="107" t="str">
        <f t="shared" si="40"/>
        <v>2</v>
      </c>
      <c r="D504" s="107" t="str">
        <f t="shared" si="41"/>
        <v>2</v>
      </c>
      <c r="E504" s="107" t="str">
        <f t="shared" si="42"/>
        <v>52</v>
      </c>
      <c r="F504" s="107" t="str">
        <f t="shared" si="43"/>
        <v>0</v>
      </c>
      <c r="G504" s="107" t="str">
        <f t="shared" si="44"/>
        <v>1</v>
      </c>
      <c r="H504" s="101">
        <v>21225201</v>
      </c>
      <c r="I504" s="109" t="s">
        <v>1327</v>
      </c>
      <c r="J504" s="103">
        <v>191</v>
      </c>
      <c r="K504" s="103" t="s">
        <v>192</v>
      </c>
      <c r="L504" s="103" t="s">
        <v>188</v>
      </c>
      <c r="M504" s="103">
        <v>1</v>
      </c>
      <c r="N504" s="103">
        <v>754</v>
      </c>
      <c r="O504" s="104" t="s">
        <v>1687</v>
      </c>
      <c r="P504" s="103" t="s">
        <v>192</v>
      </c>
      <c r="Q504" s="103" t="s">
        <v>188</v>
      </c>
    </row>
    <row r="505" spans="1:17" s="47" customFormat="1" ht="35.1" customHeight="1" x14ac:dyDescent="0.25">
      <c r="A505" s="62" t="str">
        <f t="shared" si="38"/>
        <v>2</v>
      </c>
      <c r="B505" s="62" t="str">
        <f t="shared" si="39"/>
        <v>1</v>
      </c>
      <c r="C505" s="62" t="str">
        <f t="shared" si="40"/>
        <v>2</v>
      </c>
      <c r="D505" s="62" t="str">
        <f t="shared" si="41"/>
        <v>2</v>
      </c>
      <c r="E505" s="62" t="str">
        <f t="shared" si="42"/>
        <v>53</v>
      </c>
      <c r="F505" s="62" t="str">
        <f t="shared" si="43"/>
        <v>0</v>
      </c>
      <c r="G505" s="62" t="str">
        <f t="shared" si="44"/>
        <v>1</v>
      </c>
      <c r="H505" s="39">
        <v>21225301</v>
      </c>
      <c r="I505" s="59" t="s">
        <v>1326</v>
      </c>
      <c r="J505" s="55">
        <v>191</v>
      </c>
      <c r="K505" s="55" t="s">
        <v>192</v>
      </c>
      <c r="L505" s="55" t="s">
        <v>188</v>
      </c>
      <c r="M505" s="55">
        <v>1</v>
      </c>
      <c r="N505" s="55">
        <v>754</v>
      </c>
      <c r="O505" s="94" t="s">
        <v>1687</v>
      </c>
      <c r="P505" s="55" t="s">
        <v>192</v>
      </c>
      <c r="Q505" s="55" t="s">
        <v>188</v>
      </c>
    </row>
    <row r="506" spans="1:17" s="47" customFormat="1" ht="35.1" customHeight="1" x14ac:dyDescent="0.25">
      <c r="A506" s="107" t="str">
        <f t="shared" si="38"/>
        <v>2</v>
      </c>
      <c r="B506" s="107" t="str">
        <f t="shared" si="39"/>
        <v>1</v>
      </c>
      <c r="C506" s="107" t="str">
        <f t="shared" si="40"/>
        <v>2</v>
      </c>
      <c r="D506" s="107" t="str">
        <f t="shared" si="41"/>
        <v>2</v>
      </c>
      <c r="E506" s="107" t="str">
        <f t="shared" si="42"/>
        <v>54</v>
      </c>
      <c r="F506" s="107" t="str">
        <f t="shared" si="43"/>
        <v>0</v>
      </c>
      <c r="G506" s="107" t="str">
        <f t="shared" si="44"/>
        <v>1</v>
      </c>
      <c r="H506" s="101">
        <v>21225401</v>
      </c>
      <c r="I506" s="109" t="s">
        <v>1325</v>
      </c>
      <c r="J506" s="103">
        <v>191</v>
      </c>
      <c r="K506" s="103" t="s">
        <v>192</v>
      </c>
      <c r="L506" s="103" t="s">
        <v>188</v>
      </c>
      <c r="M506" s="103">
        <v>1</v>
      </c>
      <c r="N506" s="103">
        <v>754</v>
      </c>
      <c r="O506" s="104" t="s">
        <v>1687</v>
      </c>
      <c r="P506" s="103" t="s">
        <v>192</v>
      </c>
      <c r="Q506" s="103" t="s">
        <v>188</v>
      </c>
    </row>
    <row r="507" spans="1:17" s="47" customFormat="1" ht="35.1" customHeight="1" x14ac:dyDescent="0.25">
      <c r="A507" s="62" t="str">
        <f t="shared" si="38"/>
        <v>2</v>
      </c>
      <c r="B507" s="62" t="str">
        <f t="shared" si="39"/>
        <v>1</v>
      </c>
      <c r="C507" s="62" t="str">
        <f t="shared" si="40"/>
        <v>2</v>
      </c>
      <c r="D507" s="62" t="str">
        <f t="shared" si="41"/>
        <v>2</v>
      </c>
      <c r="E507" s="62" t="str">
        <f t="shared" si="42"/>
        <v>55</v>
      </c>
      <c r="F507" s="62" t="str">
        <f t="shared" si="43"/>
        <v>0</v>
      </c>
      <c r="G507" s="62" t="str">
        <f t="shared" si="44"/>
        <v>1</v>
      </c>
      <c r="H507" s="39">
        <v>21225501</v>
      </c>
      <c r="I507" s="59" t="s">
        <v>1324</v>
      </c>
      <c r="J507" s="55">
        <v>191</v>
      </c>
      <c r="K507" s="55" t="s">
        <v>192</v>
      </c>
      <c r="L507" s="55" t="s">
        <v>188</v>
      </c>
      <c r="M507" s="55">
        <v>1</v>
      </c>
      <c r="N507" s="55">
        <v>754</v>
      </c>
      <c r="O507" s="94" t="s">
        <v>1687</v>
      </c>
      <c r="P507" s="55" t="s">
        <v>192</v>
      </c>
      <c r="Q507" s="55" t="s">
        <v>188</v>
      </c>
    </row>
    <row r="508" spans="1:17" s="47" customFormat="1" ht="35.1" customHeight="1" x14ac:dyDescent="0.25">
      <c r="A508" s="107" t="str">
        <f t="shared" si="38"/>
        <v>2</v>
      </c>
      <c r="B508" s="107" t="str">
        <f t="shared" si="39"/>
        <v>1</v>
      </c>
      <c r="C508" s="107" t="str">
        <f t="shared" si="40"/>
        <v>2</v>
      </c>
      <c r="D508" s="107" t="str">
        <f t="shared" si="41"/>
        <v>9</v>
      </c>
      <c r="E508" s="107" t="str">
        <f t="shared" si="42"/>
        <v>99</v>
      </c>
      <c r="F508" s="107" t="str">
        <f t="shared" si="43"/>
        <v>0</v>
      </c>
      <c r="G508" s="107" t="str">
        <f t="shared" si="44"/>
        <v>1</v>
      </c>
      <c r="H508" s="101">
        <v>21299901</v>
      </c>
      <c r="I508" s="109" t="s">
        <v>1323</v>
      </c>
      <c r="J508" s="103">
        <v>191</v>
      </c>
      <c r="K508" s="103" t="s">
        <v>192</v>
      </c>
      <c r="L508" s="103" t="s">
        <v>188</v>
      </c>
      <c r="M508" s="103">
        <v>1</v>
      </c>
      <c r="N508" s="103">
        <v>754</v>
      </c>
      <c r="O508" s="104" t="s">
        <v>1687</v>
      </c>
      <c r="P508" s="103" t="s">
        <v>192</v>
      </c>
      <c r="Q508" s="103" t="s">
        <v>188</v>
      </c>
    </row>
    <row r="509" spans="1:17" s="47" customFormat="1" ht="35.1" customHeight="1" x14ac:dyDescent="0.25">
      <c r="A509" s="62" t="str">
        <f t="shared" si="38"/>
        <v>2</v>
      </c>
      <c r="B509" s="62" t="str">
        <f t="shared" si="39"/>
        <v>2</v>
      </c>
      <c r="C509" s="62" t="str">
        <f t="shared" si="40"/>
        <v>1</v>
      </c>
      <c r="D509" s="62" t="str">
        <f t="shared" si="41"/>
        <v>1</v>
      </c>
      <c r="E509" s="62" t="str">
        <f t="shared" si="42"/>
        <v>01</v>
      </c>
      <c r="F509" s="62" t="str">
        <f t="shared" si="43"/>
        <v>0</v>
      </c>
      <c r="G509" s="62" t="str">
        <f t="shared" si="44"/>
        <v>1</v>
      </c>
      <c r="H509" s="39">
        <v>22110101</v>
      </c>
      <c r="I509" s="59" t="s">
        <v>1322</v>
      </c>
      <c r="J509" s="55">
        <v>192</v>
      </c>
      <c r="K509" s="55" t="s">
        <v>192</v>
      </c>
      <c r="L509" s="55" t="s">
        <v>188</v>
      </c>
      <c r="M509" s="55">
        <v>1</v>
      </c>
      <c r="N509" s="55">
        <v>755</v>
      </c>
      <c r="O509" s="94" t="s">
        <v>1687</v>
      </c>
      <c r="P509" s="55" t="s">
        <v>192</v>
      </c>
      <c r="Q509" s="55" t="s">
        <v>1337</v>
      </c>
    </row>
    <row r="510" spans="1:17" s="47" customFormat="1" ht="35.1" customHeight="1" x14ac:dyDescent="0.25">
      <c r="A510" s="62" t="str">
        <f t="shared" si="38"/>
        <v>2</v>
      </c>
      <c r="B510" s="62" t="str">
        <f t="shared" si="39"/>
        <v>2</v>
      </c>
      <c r="C510" s="62" t="str">
        <f t="shared" si="40"/>
        <v>1</v>
      </c>
      <c r="D510" s="62" t="str">
        <f t="shared" si="41"/>
        <v>1</v>
      </c>
      <c r="E510" s="62" t="str">
        <f t="shared" si="42"/>
        <v>01</v>
      </c>
      <c r="F510" s="62" t="str">
        <f t="shared" si="43"/>
        <v>0</v>
      </c>
      <c r="G510" s="62" t="str">
        <f t="shared" si="44"/>
        <v>1</v>
      </c>
      <c r="H510" s="39">
        <v>22110101</v>
      </c>
      <c r="I510" s="59" t="s">
        <v>1322</v>
      </c>
      <c r="J510" s="55">
        <v>192</v>
      </c>
      <c r="K510" s="55" t="s">
        <v>192</v>
      </c>
      <c r="L510" s="55" t="s">
        <v>188</v>
      </c>
      <c r="M510" s="55">
        <v>1</v>
      </c>
      <c r="N510" s="55">
        <v>756</v>
      </c>
      <c r="O510" s="94" t="s">
        <v>1687</v>
      </c>
      <c r="P510" s="55" t="s">
        <v>192</v>
      </c>
      <c r="Q510" s="55" t="s">
        <v>1337</v>
      </c>
    </row>
    <row r="511" spans="1:17" s="47" customFormat="1" ht="35.1" customHeight="1" x14ac:dyDescent="0.25">
      <c r="A511" s="107" t="str">
        <f t="shared" si="38"/>
        <v>2</v>
      </c>
      <c r="B511" s="107" t="str">
        <f t="shared" si="39"/>
        <v>2</v>
      </c>
      <c r="C511" s="107" t="str">
        <f t="shared" si="40"/>
        <v>1</v>
      </c>
      <c r="D511" s="107" t="str">
        <f t="shared" si="41"/>
        <v>1</v>
      </c>
      <c r="E511" s="107" t="str">
        <f t="shared" si="42"/>
        <v>02</v>
      </c>
      <c r="F511" s="107" t="str">
        <f t="shared" si="43"/>
        <v>0</v>
      </c>
      <c r="G511" s="107" t="str">
        <f t="shared" si="44"/>
        <v>1</v>
      </c>
      <c r="H511" s="101">
        <v>22110201</v>
      </c>
      <c r="I511" s="109" t="s">
        <v>1321</v>
      </c>
      <c r="J511" s="103">
        <v>192</v>
      </c>
      <c r="K511" s="103" t="s">
        <v>192</v>
      </c>
      <c r="L511" s="103" t="s">
        <v>188</v>
      </c>
      <c r="M511" s="103">
        <v>1</v>
      </c>
      <c r="N511" s="103">
        <v>755</v>
      </c>
      <c r="O511" s="104" t="s">
        <v>1687</v>
      </c>
      <c r="P511" s="103" t="s">
        <v>192</v>
      </c>
      <c r="Q511" s="103" t="s">
        <v>1337</v>
      </c>
    </row>
    <row r="512" spans="1:17" s="47" customFormat="1" ht="35.1" customHeight="1" x14ac:dyDescent="0.25">
      <c r="A512" s="107" t="str">
        <f t="shared" si="38"/>
        <v>2</v>
      </c>
      <c r="B512" s="107" t="str">
        <f t="shared" si="39"/>
        <v>2</v>
      </c>
      <c r="C512" s="107" t="str">
        <f t="shared" si="40"/>
        <v>1</v>
      </c>
      <c r="D512" s="107" t="str">
        <f t="shared" si="41"/>
        <v>1</v>
      </c>
      <c r="E512" s="107" t="str">
        <f t="shared" si="42"/>
        <v>02</v>
      </c>
      <c r="F512" s="107" t="str">
        <f t="shared" si="43"/>
        <v>0</v>
      </c>
      <c r="G512" s="107" t="str">
        <f t="shared" si="44"/>
        <v>1</v>
      </c>
      <c r="H512" s="101">
        <v>22110201</v>
      </c>
      <c r="I512" s="109" t="s">
        <v>1321</v>
      </c>
      <c r="J512" s="103">
        <v>192</v>
      </c>
      <c r="K512" s="103" t="s">
        <v>192</v>
      </c>
      <c r="L512" s="103" t="s">
        <v>188</v>
      </c>
      <c r="M512" s="103">
        <v>1</v>
      </c>
      <c r="N512" s="103">
        <v>756</v>
      </c>
      <c r="O512" s="104" t="s">
        <v>1687</v>
      </c>
      <c r="P512" s="103" t="s">
        <v>192</v>
      </c>
      <c r="Q512" s="103" t="s">
        <v>1337</v>
      </c>
    </row>
    <row r="513" spans="1:17" s="47" customFormat="1" ht="35.1" customHeight="1" x14ac:dyDescent="0.25">
      <c r="A513" s="62" t="str">
        <f t="shared" si="38"/>
        <v>2</v>
      </c>
      <c r="B513" s="62" t="str">
        <f t="shared" si="39"/>
        <v>2</v>
      </c>
      <c r="C513" s="62" t="str">
        <f t="shared" si="40"/>
        <v>1</v>
      </c>
      <c r="D513" s="62" t="str">
        <f t="shared" si="41"/>
        <v>2</v>
      </c>
      <c r="E513" s="62" t="str">
        <f t="shared" si="42"/>
        <v>02</v>
      </c>
      <c r="F513" s="62" t="str">
        <f t="shared" si="43"/>
        <v>0</v>
      </c>
      <c r="G513" s="62" t="str">
        <f t="shared" si="44"/>
        <v>1</v>
      </c>
      <c r="H513" s="39">
        <v>22120201</v>
      </c>
      <c r="I513" s="57" t="s">
        <v>473</v>
      </c>
      <c r="J513" s="55">
        <v>192</v>
      </c>
      <c r="K513" s="55" t="s">
        <v>192</v>
      </c>
      <c r="L513" s="55" t="s">
        <v>188</v>
      </c>
      <c r="M513" s="55">
        <v>1</v>
      </c>
      <c r="N513" s="55">
        <v>755</v>
      </c>
      <c r="O513" s="94" t="s">
        <v>1687</v>
      </c>
      <c r="P513" s="55" t="s">
        <v>192</v>
      </c>
      <c r="Q513" s="55" t="s">
        <v>1337</v>
      </c>
    </row>
    <row r="514" spans="1:17" s="47" customFormat="1" ht="35.1" customHeight="1" x14ac:dyDescent="0.25">
      <c r="A514" s="62" t="str">
        <f t="shared" si="38"/>
        <v>2</v>
      </c>
      <c r="B514" s="62" t="str">
        <f t="shared" si="39"/>
        <v>2</v>
      </c>
      <c r="C514" s="62" t="str">
        <f t="shared" si="40"/>
        <v>1</v>
      </c>
      <c r="D514" s="62" t="str">
        <f t="shared" si="41"/>
        <v>2</v>
      </c>
      <c r="E514" s="62" t="str">
        <f t="shared" si="42"/>
        <v>02</v>
      </c>
      <c r="F514" s="62" t="str">
        <f t="shared" si="43"/>
        <v>0</v>
      </c>
      <c r="G514" s="62" t="str">
        <f t="shared" si="44"/>
        <v>1</v>
      </c>
      <c r="H514" s="39">
        <v>22120201</v>
      </c>
      <c r="I514" s="57" t="s">
        <v>473</v>
      </c>
      <c r="J514" s="55">
        <v>192</v>
      </c>
      <c r="K514" s="55" t="s">
        <v>192</v>
      </c>
      <c r="L514" s="55" t="s">
        <v>188</v>
      </c>
      <c r="M514" s="55">
        <v>1</v>
      </c>
      <c r="N514" s="55">
        <v>756</v>
      </c>
      <c r="O514" s="94" t="s">
        <v>1687</v>
      </c>
      <c r="P514" s="55" t="s">
        <v>192</v>
      </c>
      <c r="Q514" s="55" t="s">
        <v>1337</v>
      </c>
    </row>
    <row r="515" spans="1:17" s="47" customFormat="1" ht="35.1" customHeight="1" x14ac:dyDescent="0.25">
      <c r="A515" s="107" t="str">
        <f t="shared" si="38"/>
        <v>2</v>
      </c>
      <c r="B515" s="107" t="str">
        <f t="shared" si="39"/>
        <v>2</v>
      </c>
      <c r="C515" s="107" t="str">
        <f t="shared" si="40"/>
        <v>1</v>
      </c>
      <c r="D515" s="107" t="str">
        <f t="shared" si="41"/>
        <v>3</v>
      </c>
      <c r="E515" s="107" t="str">
        <f t="shared" si="42"/>
        <v>01</v>
      </c>
      <c r="F515" s="107" t="str">
        <f t="shared" si="43"/>
        <v>0</v>
      </c>
      <c r="G515" s="107" t="str">
        <f t="shared" si="44"/>
        <v>1</v>
      </c>
      <c r="H515" s="101">
        <v>22130101</v>
      </c>
      <c r="I515" s="109" t="s">
        <v>477</v>
      </c>
      <c r="J515" s="103">
        <v>192</v>
      </c>
      <c r="K515" s="103" t="s">
        <v>192</v>
      </c>
      <c r="L515" s="103" t="s">
        <v>188</v>
      </c>
      <c r="M515" s="103">
        <v>1</v>
      </c>
      <c r="N515" s="103">
        <v>755</v>
      </c>
      <c r="O515" s="104" t="s">
        <v>1687</v>
      </c>
      <c r="P515" s="103" t="s">
        <v>192</v>
      </c>
      <c r="Q515" s="103" t="s">
        <v>1337</v>
      </c>
    </row>
    <row r="516" spans="1:17" s="47" customFormat="1" ht="35.1" customHeight="1" x14ac:dyDescent="0.25">
      <c r="A516" s="107" t="str">
        <f t="shared" si="38"/>
        <v>2</v>
      </c>
      <c r="B516" s="107" t="str">
        <f t="shared" si="39"/>
        <v>2</v>
      </c>
      <c r="C516" s="107" t="str">
        <f t="shared" si="40"/>
        <v>1</v>
      </c>
      <c r="D516" s="107" t="str">
        <f t="shared" si="41"/>
        <v>3</v>
      </c>
      <c r="E516" s="107" t="str">
        <f t="shared" si="42"/>
        <v>01</v>
      </c>
      <c r="F516" s="107" t="str">
        <f t="shared" si="43"/>
        <v>0</v>
      </c>
      <c r="G516" s="107" t="str">
        <f t="shared" si="44"/>
        <v>1</v>
      </c>
      <c r="H516" s="101">
        <v>22130101</v>
      </c>
      <c r="I516" s="109" t="s">
        <v>477</v>
      </c>
      <c r="J516" s="103">
        <v>192</v>
      </c>
      <c r="K516" s="103" t="s">
        <v>192</v>
      </c>
      <c r="L516" s="103" t="s">
        <v>188</v>
      </c>
      <c r="M516" s="103">
        <v>1</v>
      </c>
      <c r="N516" s="103">
        <v>756</v>
      </c>
      <c r="O516" s="104" t="s">
        <v>1687</v>
      </c>
      <c r="P516" s="103" t="s">
        <v>192</v>
      </c>
      <c r="Q516" s="103" t="s">
        <v>1337</v>
      </c>
    </row>
    <row r="517" spans="1:17" s="47" customFormat="1" ht="35.1" customHeight="1" x14ac:dyDescent="0.25">
      <c r="A517" s="62" t="str">
        <f t="shared" si="38"/>
        <v>2</v>
      </c>
      <c r="B517" s="62" t="str">
        <f t="shared" si="39"/>
        <v>2</v>
      </c>
      <c r="C517" s="62" t="str">
        <f t="shared" si="40"/>
        <v>2</v>
      </c>
      <c r="D517" s="62" t="str">
        <f t="shared" si="41"/>
        <v>1</v>
      </c>
      <c r="E517" s="62" t="str">
        <f t="shared" si="42"/>
        <v>01</v>
      </c>
      <c r="F517" s="62" t="str">
        <f t="shared" si="43"/>
        <v>0</v>
      </c>
      <c r="G517" s="62" t="str">
        <f t="shared" si="44"/>
        <v>1</v>
      </c>
      <c r="H517" s="39">
        <v>22210101</v>
      </c>
      <c r="I517" s="59" t="s">
        <v>479</v>
      </c>
      <c r="J517" s="55">
        <v>192</v>
      </c>
      <c r="K517" s="55" t="s">
        <v>192</v>
      </c>
      <c r="L517" s="55" t="s">
        <v>188</v>
      </c>
      <c r="M517" s="55">
        <v>1</v>
      </c>
      <c r="N517" s="55">
        <v>755</v>
      </c>
      <c r="O517" s="94" t="s">
        <v>1687</v>
      </c>
      <c r="P517" s="55" t="s">
        <v>192</v>
      </c>
      <c r="Q517" s="55" t="s">
        <v>1337</v>
      </c>
    </row>
    <row r="518" spans="1:17" s="47" customFormat="1" ht="35.1" customHeight="1" x14ac:dyDescent="0.25">
      <c r="A518" s="62" t="str">
        <f t="shared" si="38"/>
        <v>2</v>
      </c>
      <c r="B518" s="62" t="str">
        <f t="shared" si="39"/>
        <v>2</v>
      </c>
      <c r="C518" s="62" t="str">
        <f t="shared" si="40"/>
        <v>2</v>
      </c>
      <c r="D518" s="62" t="str">
        <f t="shared" si="41"/>
        <v>1</v>
      </c>
      <c r="E518" s="62" t="str">
        <f t="shared" si="42"/>
        <v>01</v>
      </c>
      <c r="F518" s="62" t="str">
        <f t="shared" si="43"/>
        <v>0</v>
      </c>
      <c r="G518" s="62" t="str">
        <f t="shared" si="44"/>
        <v>1</v>
      </c>
      <c r="H518" s="39">
        <v>22210101</v>
      </c>
      <c r="I518" s="59" t="s">
        <v>479</v>
      </c>
      <c r="J518" s="55">
        <v>192</v>
      </c>
      <c r="K518" s="55" t="s">
        <v>192</v>
      </c>
      <c r="L518" s="55" t="s">
        <v>188</v>
      </c>
      <c r="M518" s="55">
        <v>1</v>
      </c>
      <c r="N518" s="55">
        <v>756</v>
      </c>
      <c r="O518" s="94" t="s">
        <v>1687</v>
      </c>
      <c r="P518" s="55" t="s">
        <v>192</v>
      </c>
      <c r="Q518" s="55" t="s">
        <v>1337</v>
      </c>
    </row>
    <row r="519" spans="1:17" s="47" customFormat="1" ht="35.1" customHeight="1" x14ac:dyDescent="0.25">
      <c r="A519" s="107" t="str">
        <f t="shared" si="38"/>
        <v>2</v>
      </c>
      <c r="B519" s="107" t="str">
        <f t="shared" si="39"/>
        <v>2</v>
      </c>
      <c r="C519" s="107" t="str">
        <f t="shared" si="40"/>
        <v>3</v>
      </c>
      <c r="D519" s="107" t="str">
        <f t="shared" si="41"/>
        <v>1</v>
      </c>
      <c r="E519" s="107" t="str">
        <f t="shared" si="42"/>
        <v>01</v>
      </c>
      <c r="F519" s="107" t="str">
        <f t="shared" si="43"/>
        <v>0</v>
      </c>
      <c r="G519" s="107" t="str">
        <f t="shared" si="44"/>
        <v>1</v>
      </c>
      <c r="H519" s="101">
        <v>22310101</v>
      </c>
      <c r="I519" s="109" t="s">
        <v>1152</v>
      </c>
      <c r="J519" s="103">
        <v>192</v>
      </c>
      <c r="K519" s="103" t="s">
        <v>192</v>
      </c>
      <c r="L519" s="103" t="s">
        <v>188</v>
      </c>
      <c r="M519" s="103">
        <v>1</v>
      </c>
      <c r="N519" s="103">
        <v>755</v>
      </c>
      <c r="O519" s="104" t="s">
        <v>1687</v>
      </c>
      <c r="P519" s="103" t="s">
        <v>192</v>
      </c>
      <c r="Q519" s="103" t="s">
        <v>1337</v>
      </c>
    </row>
    <row r="520" spans="1:17" s="47" customFormat="1" ht="35.1" customHeight="1" x14ac:dyDescent="0.25">
      <c r="A520" s="107" t="str">
        <f t="shared" si="38"/>
        <v>2</v>
      </c>
      <c r="B520" s="107" t="str">
        <f t="shared" si="39"/>
        <v>2</v>
      </c>
      <c r="C520" s="107" t="str">
        <f t="shared" si="40"/>
        <v>3</v>
      </c>
      <c r="D520" s="107" t="str">
        <f t="shared" si="41"/>
        <v>1</v>
      </c>
      <c r="E520" s="107" t="str">
        <f t="shared" si="42"/>
        <v>01</v>
      </c>
      <c r="F520" s="107" t="str">
        <f t="shared" si="43"/>
        <v>0</v>
      </c>
      <c r="G520" s="107" t="str">
        <f t="shared" si="44"/>
        <v>1</v>
      </c>
      <c r="H520" s="101">
        <v>22310101</v>
      </c>
      <c r="I520" s="109" t="s">
        <v>1152</v>
      </c>
      <c r="J520" s="103">
        <v>192</v>
      </c>
      <c r="K520" s="103" t="s">
        <v>192</v>
      </c>
      <c r="L520" s="103" t="s">
        <v>188</v>
      </c>
      <c r="M520" s="103">
        <v>1</v>
      </c>
      <c r="N520" s="103">
        <v>756</v>
      </c>
      <c r="O520" s="104" t="s">
        <v>1687</v>
      </c>
      <c r="P520" s="103" t="s">
        <v>192</v>
      </c>
      <c r="Q520" s="103" t="s">
        <v>1337</v>
      </c>
    </row>
    <row r="521" spans="1:17" s="47" customFormat="1" ht="35.1" customHeight="1" x14ac:dyDescent="0.25">
      <c r="A521" s="62" t="str">
        <f t="shared" si="38"/>
        <v>2</v>
      </c>
      <c r="B521" s="62" t="str">
        <f t="shared" si="39"/>
        <v>3</v>
      </c>
      <c r="C521" s="62" t="str">
        <f t="shared" si="40"/>
        <v>1</v>
      </c>
      <c r="D521" s="62" t="str">
        <f t="shared" si="41"/>
        <v>1</v>
      </c>
      <c r="E521" s="62" t="str">
        <f t="shared" si="42"/>
        <v>04</v>
      </c>
      <c r="F521" s="62" t="str">
        <f t="shared" si="43"/>
        <v>0</v>
      </c>
      <c r="G521" s="62" t="str">
        <f t="shared" si="44"/>
        <v>1</v>
      </c>
      <c r="H521" s="39">
        <v>23110401</v>
      </c>
      <c r="I521" s="59" t="s">
        <v>1153</v>
      </c>
      <c r="J521" s="55">
        <v>193</v>
      </c>
      <c r="K521" s="55" t="s">
        <v>192</v>
      </c>
      <c r="L521" s="55" t="s">
        <v>188</v>
      </c>
      <c r="M521" s="55">
        <v>1</v>
      </c>
      <c r="N521" s="55">
        <v>899</v>
      </c>
      <c r="O521" s="170" t="s">
        <v>1744</v>
      </c>
      <c r="P521" s="55" t="s">
        <v>192</v>
      </c>
      <c r="Q521" s="55" t="s">
        <v>1733</v>
      </c>
    </row>
    <row r="522" spans="1:17" s="47" customFormat="1" ht="35.1" customHeight="1" x14ac:dyDescent="0.25">
      <c r="A522" s="62" t="str">
        <f t="shared" si="38"/>
        <v>2</v>
      </c>
      <c r="B522" s="62" t="str">
        <f t="shared" si="39"/>
        <v>3</v>
      </c>
      <c r="C522" s="62" t="str">
        <f t="shared" si="40"/>
        <v>1</v>
      </c>
      <c r="D522" s="62" t="str">
        <f t="shared" si="41"/>
        <v>1</v>
      </c>
      <c r="E522" s="62" t="str">
        <f t="shared" si="42"/>
        <v>04</v>
      </c>
      <c r="F522" s="62" t="str">
        <f t="shared" si="43"/>
        <v>0</v>
      </c>
      <c r="G522" s="62" t="str">
        <f t="shared" si="44"/>
        <v>1</v>
      </c>
      <c r="H522" s="39">
        <v>23110401</v>
      </c>
      <c r="I522" s="59" t="s">
        <v>1153</v>
      </c>
      <c r="J522" s="55">
        <v>193</v>
      </c>
      <c r="K522" s="55" t="s">
        <v>192</v>
      </c>
      <c r="L522" s="55" t="s">
        <v>188</v>
      </c>
      <c r="M522" s="55">
        <v>1</v>
      </c>
      <c r="N522" s="55">
        <v>501</v>
      </c>
      <c r="O522" s="117" t="s">
        <v>1687</v>
      </c>
      <c r="P522" s="55" t="s">
        <v>192</v>
      </c>
      <c r="Q522" s="55" t="s">
        <v>1337</v>
      </c>
    </row>
    <row r="523" spans="1:17" ht="35.1" customHeight="1" x14ac:dyDescent="0.25">
      <c r="A523" s="107" t="str">
        <f t="shared" si="38"/>
        <v>2</v>
      </c>
      <c r="B523" s="107" t="str">
        <f t="shared" si="39"/>
        <v>3</v>
      </c>
      <c r="C523" s="107" t="str">
        <f t="shared" si="40"/>
        <v>1</v>
      </c>
      <c r="D523" s="107" t="str">
        <f t="shared" si="41"/>
        <v>1</v>
      </c>
      <c r="E523" s="107" t="str">
        <f t="shared" si="42"/>
        <v>06</v>
      </c>
      <c r="F523" s="107" t="str">
        <f t="shared" si="43"/>
        <v>0</v>
      </c>
      <c r="G523" s="107" t="str">
        <f t="shared" si="44"/>
        <v>1</v>
      </c>
      <c r="H523" s="101">
        <v>23110601</v>
      </c>
      <c r="I523" s="109" t="s">
        <v>1154</v>
      </c>
      <c r="J523" s="103">
        <v>193</v>
      </c>
      <c r="K523" s="103" t="s">
        <v>192</v>
      </c>
      <c r="L523" s="103" t="s">
        <v>188</v>
      </c>
      <c r="M523" s="103">
        <v>1</v>
      </c>
      <c r="N523" s="103">
        <v>899</v>
      </c>
      <c r="O523" s="172" t="s">
        <v>1744</v>
      </c>
      <c r="P523" s="103" t="s">
        <v>192</v>
      </c>
      <c r="Q523" s="103" t="s">
        <v>1733</v>
      </c>
    </row>
    <row r="524" spans="1:17" ht="35.1" customHeight="1" x14ac:dyDescent="0.25">
      <c r="A524" s="107" t="str">
        <f t="shared" si="38"/>
        <v>2</v>
      </c>
      <c r="B524" s="107" t="str">
        <f t="shared" si="39"/>
        <v>3</v>
      </c>
      <c r="C524" s="107" t="str">
        <f t="shared" si="40"/>
        <v>1</v>
      </c>
      <c r="D524" s="107" t="str">
        <f t="shared" si="41"/>
        <v>1</v>
      </c>
      <c r="E524" s="107" t="str">
        <f t="shared" si="42"/>
        <v>06</v>
      </c>
      <c r="F524" s="107" t="str">
        <f t="shared" si="43"/>
        <v>0</v>
      </c>
      <c r="G524" s="107" t="str">
        <f t="shared" si="44"/>
        <v>1</v>
      </c>
      <c r="H524" s="101">
        <v>23110601</v>
      </c>
      <c r="I524" s="109" t="s">
        <v>1154</v>
      </c>
      <c r="J524" s="103">
        <v>193</v>
      </c>
      <c r="K524" s="103" t="s">
        <v>192</v>
      </c>
      <c r="L524" s="103" t="s">
        <v>188</v>
      </c>
      <c r="M524" s="103">
        <v>1</v>
      </c>
      <c r="N524" s="103">
        <v>501</v>
      </c>
      <c r="O524" s="104" t="s">
        <v>1687</v>
      </c>
      <c r="P524" s="103" t="s">
        <v>192</v>
      </c>
      <c r="Q524" s="103" t="s">
        <v>1337</v>
      </c>
    </row>
    <row r="525" spans="1:17" ht="35.1" customHeight="1" x14ac:dyDescent="0.25">
      <c r="A525" s="62" t="str">
        <f t="shared" si="38"/>
        <v>2</v>
      </c>
      <c r="B525" s="62" t="str">
        <f t="shared" si="39"/>
        <v>3</v>
      </c>
      <c r="C525" s="62" t="str">
        <f t="shared" si="40"/>
        <v>1</v>
      </c>
      <c r="D525" s="62" t="str">
        <f t="shared" si="41"/>
        <v>1</v>
      </c>
      <c r="E525" s="62" t="str">
        <f t="shared" si="42"/>
        <v>07</v>
      </c>
      <c r="F525" s="62" t="str">
        <f t="shared" si="43"/>
        <v>0</v>
      </c>
      <c r="G525" s="62" t="str">
        <f t="shared" si="44"/>
        <v>1</v>
      </c>
      <c r="H525" s="39">
        <v>23110701</v>
      </c>
      <c r="I525" s="59" t="s">
        <v>1526</v>
      </c>
      <c r="J525" s="55">
        <v>193</v>
      </c>
      <c r="K525" s="55" t="s">
        <v>192</v>
      </c>
      <c r="L525" s="55" t="s">
        <v>188</v>
      </c>
      <c r="M525" s="55">
        <v>1</v>
      </c>
      <c r="N525" s="55">
        <v>899</v>
      </c>
      <c r="O525" s="170" t="s">
        <v>1744</v>
      </c>
      <c r="P525" s="55" t="s">
        <v>192</v>
      </c>
      <c r="Q525" s="55" t="s">
        <v>1733</v>
      </c>
    </row>
    <row r="526" spans="1:17" ht="35.1" customHeight="1" x14ac:dyDescent="0.25">
      <c r="A526" s="62" t="str">
        <f t="shared" si="38"/>
        <v>2</v>
      </c>
      <c r="B526" s="62" t="str">
        <f t="shared" si="39"/>
        <v>3</v>
      </c>
      <c r="C526" s="62" t="str">
        <f t="shared" si="40"/>
        <v>1</v>
      </c>
      <c r="D526" s="62" t="str">
        <f t="shared" si="41"/>
        <v>1</v>
      </c>
      <c r="E526" s="62" t="str">
        <f t="shared" si="42"/>
        <v>07</v>
      </c>
      <c r="F526" s="62" t="str">
        <f t="shared" si="43"/>
        <v>0</v>
      </c>
      <c r="G526" s="62" t="str">
        <f t="shared" si="44"/>
        <v>1</v>
      </c>
      <c r="H526" s="39">
        <v>23110701</v>
      </c>
      <c r="I526" s="59" t="s">
        <v>1526</v>
      </c>
      <c r="J526" s="55">
        <v>193</v>
      </c>
      <c r="K526" s="55" t="s">
        <v>192</v>
      </c>
      <c r="L526" s="55" t="s">
        <v>188</v>
      </c>
      <c r="M526" s="55">
        <v>1</v>
      </c>
      <c r="N526" s="55">
        <v>501</v>
      </c>
      <c r="O526" s="117" t="s">
        <v>1687</v>
      </c>
      <c r="P526" s="55" t="s">
        <v>192</v>
      </c>
      <c r="Q526" s="55" t="s">
        <v>1337</v>
      </c>
    </row>
    <row r="527" spans="1:17" ht="35.1" customHeight="1" x14ac:dyDescent="0.25">
      <c r="A527" s="107" t="str">
        <f t="shared" si="38"/>
        <v>2</v>
      </c>
      <c r="B527" s="107" t="str">
        <f t="shared" si="39"/>
        <v>3</v>
      </c>
      <c r="C527" s="107" t="str">
        <f t="shared" si="40"/>
        <v>1</v>
      </c>
      <c r="D527" s="107" t="str">
        <f t="shared" si="41"/>
        <v>1</v>
      </c>
      <c r="E527" s="107" t="str">
        <f t="shared" si="42"/>
        <v>07</v>
      </c>
      <c r="F527" s="107" t="str">
        <f t="shared" si="43"/>
        <v>1</v>
      </c>
      <c r="G527" s="107" t="str">
        <f t="shared" si="44"/>
        <v>1</v>
      </c>
      <c r="H527" s="101">
        <v>23110711</v>
      </c>
      <c r="I527" s="109" t="s">
        <v>1155</v>
      </c>
      <c r="J527" s="103">
        <v>193</v>
      </c>
      <c r="K527" s="103" t="s">
        <v>192</v>
      </c>
      <c r="L527" s="103" t="s">
        <v>188</v>
      </c>
      <c r="M527" s="103">
        <v>1</v>
      </c>
      <c r="N527" s="103">
        <v>899</v>
      </c>
      <c r="O527" s="172" t="s">
        <v>1744</v>
      </c>
      <c r="P527" s="103" t="s">
        <v>192</v>
      </c>
      <c r="Q527" s="103" t="s">
        <v>1733</v>
      </c>
    </row>
    <row r="528" spans="1:17" ht="35.1" customHeight="1" x14ac:dyDescent="0.25">
      <c r="A528" s="107" t="str">
        <f t="shared" si="38"/>
        <v>2</v>
      </c>
      <c r="B528" s="107" t="str">
        <f t="shared" si="39"/>
        <v>3</v>
      </c>
      <c r="C528" s="107" t="str">
        <f t="shared" si="40"/>
        <v>1</v>
      </c>
      <c r="D528" s="107" t="str">
        <f t="shared" si="41"/>
        <v>1</v>
      </c>
      <c r="E528" s="107" t="str">
        <f t="shared" si="42"/>
        <v>07</v>
      </c>
      <c r="F528" s="107" t="str">
        <f t="shared" si="43"/>
        <v>1</v>
      </c>
      <c r="G528" s="107" t="str">
        <f t="shared" si="44"/>
        <v>1</v>
      </c>
      <c r="H528" s="101">
        <v>23110711</v>
      </c>
      <c r="I528" s="109" t="s">
        <v>1155</v>
      </c>
      <c r="J528" s="103">
        <v>193</v>
      </c>
      <c r="K528" s="103" t="s">
        <v>192</v>
      </c>
      <c r="L528" s="103" t="s">
        <v>188</v>
      </c>
      <c r="M528" s="103">
        <v>1</v>
      </c>
      <c r="N528" s="103">
        <v>501</v>
      </c>
      <c r="O528" s="104" t="s">
        <v>1687</v>
      </c>
      <c r="P528" s="103" t="s">
        <v>192</v>
      </c>
      <c r="Q528" s="103" t="s">
        <v>1337</v>
      </c>
    </row>
    <row r="529" spans="1:17" ht="35.1" customHeight="1" x14ac:dyDescent="0.25">
      <c r="A529" s="62" t="str">
        <f t="shared" si="38"/>
        <v>2</v>
      </c>
      <c r="B529" s="62" t="str">
        <f t="shared" si="39"/>
        <v>4</v>
      </c>
      <c r="C529" s="62" t="str">
        <f t="shared" si="40"/>
        <v>1</v>
      </c>
      <c r="D529" s="62" t="str">
        <f t="shared" si="41"/>
        <v>1</v>
      </c>
      <c r="E529" s="62" t="str">
        <f t="shared" si="42"/>
        <v>50</v>
      </c>
      <c r="F529" s="62" t="str">
        <f t="shared" si="43"/>
        <v>1</v>
      </c>
      <c r="G529" s="62" t="str">
        <f t="shared" si="44"/>
        <v>1</v>
      </c>
      <c r="H529" s="39">
        <v>24115011</v>
      </c>
      <c r="I529" s="59" t="s">
        <v>1243</v>
      </c>
      <c r="J529" s="55">
        <v>159</v>
      </c>
      <c r="K529" s="55" t="s">
        <v>192</v>
      </c>
      <c r="L529" s="55" t="s">
        <v>188</v>
      </c>
      <c r="M529" s="55">
        <v>1</v>
      </c>
      <c r="N529" s="55">
        <v>600</v>
      </c>
      <c r="O529" s="94" t="s">
        <v>1687</v>
      </c>
      <c r="P529" s="55" t="s">
        <v>192</v>
      </c>
      <c r="Q529" s="55" t="s">
        <v>1337</v>
      </c>
    </row>
    <row r="530" spans="1:17" ht="35.1" customHeight="1" x14ac:dyDescent="0.25">
      <c r="A530" s="62" t="str">
        <f t="shared" si="38"/>
        <v>2</v>
      </c>
      <c r="B530" s="62" t="str">
        <f t="shared" si="39"/>
        <v>4</v>
      </c>
      <c r="C530" s="62" t="str">
        <f t="shared" si="40"/>
        <v>1</v>
      </c>
      <c r="D530" s="62" t="str">
        <f t="shared" si="41"/>
        <v>1</v>
      </c>
      <c r="E530" s="62" t="str">
        <f t="shared" si="42"/>
        <v>50</v>
      </c>
      <c r="F530" s="62" t="str">
        <f t="shared" si="43"/>
        <v>1</v>
      </c>
      <c r="G530" s="62" t="str">
        <f t="shared" si="44"/>
        <v>1</v>
      </c>
      <c r="H530" s="39">
        <v>24115011</v>
      </c>
      <c r="I530" s="59" t="s">
        <v>1243</v>
      </c>
      <c r="J530" s="55">
        <v>159</v>
      </c>
      <c r="K530" s="55" t="s">
        <v>192</v>
      </c>
      <c r="L530" s="55" t="s">
        <v>188</v>
      </c>
      <c r="M530" s="55">
        <v>1</v>
      </c>
      <c r="N530" s="55">
        <v>602</v>
      </c>
      <c r="O530" s="94" t="s">
        <v>1687</v>
      </c>
      <c r="P530" s="55" t="s">
        <v>192</v>
      </c>
      <c r="Q530" s="55" t="s">
        <v>1337</v>
      </c>
    </row>
    <row r="531" spans="1:17" ht="35.1" customHeight="1" x14ac:dyDescent="0.25">
      <c r="A531" s="107" t="str">
        <f t="shared" si="38"/>
        <v>2</v>
      </c>
      <c r="B531" s="107" t="str">
        <f t="shared" si="39"/>
        <v>4</v>
      </c>
      <c r="C531" s="107" t="str">
        <f t="shared" si="40"/>
        <v>1</v>
      </c>
      <c r="D531" s="107" t="str">
        <f t="shared" si="41"/>
        <v>1</v>
      </c>
      <c r="E531" s="107" t="str">
        <f t="shared" si="42"/>
        <v>50</v>
      </c>
      <c r="F531" s="107" t="str">
        <f t="shared" si="43"/>
        <v>2</v>
      </c>
      <c r="G531" s="107" t="str">
        <f t="shared" si="44"/>
        <v>1</v>
      </c>
      <c r="H531" s="101">
        <v>24115021</v>
      </c>
      <c r="I531" s="109" t="s">
        <v>1142</v>
      </c>
      <c r="J531" s="103">
        <v>159</v>
      </c>
      <c r="K531" s="103" t="s">
        <v>192</v>
      </c>
      <c r="L531" s="103" t="s">
        <v>188</v>
      </c>
      <c r="M531" s="103">
        <v>1</v>
      </c>
      <c r="N531" s="103">
        <v>600</v>
      </c>
      <c r="O531" s="104" t="s">
        <v>1687</v>
      </c>
      <c r="P531" s="103" t="s">
        <v>192</v>
      </c>
      <c r="Q531" s="103" t="s">
        <v>1337</v>
      </c>
    </row>
    <row r="532" spans="1:17" ht="35.1" customHeight="1" x14ac:dyDescent="0.25">
      <c r="A532" s="107" t="str">
        <f t="shared" si="38"/>
        <v>2</v>
      </c>
      <c r="B532" s="107" t="str">
        <f t="shared" si="39"/>
        <v>4</v>
      </c>
      <c r="C532" s="107" t="str">
        <f t="shared" si="40"/>
        <v>1</v>
      </c>
      <c r="D532" s="107" t="str">
        <f t="shared" si="41"/>
        <v>1</v>
      </c>
      <c r="E532" s="107" t="str">
        <f t="shared" si="42"/>
        <v>50</v>
      </c>
      <c r="F532" s="107" t="str">
        <f t="shared" si="43"/>
        <v>2</v>
      </c>
      <c r="G532" s="107" t="str">
        <f t="shared" si="44"/>
        <v>1</v>
      </c>
      <c r="H532" s="101">
        <v>24115021</v>
      </c>
      <c r="I532" s="109" t="s">
        <v>1142</v>
      </c>
      <c r="J532" s="103">
        <v>159</v>
      </c>
      <c r="K532" s="103" t="s">
        <v>192</v>
      </c>
      <c r="L532" s="103" t="s">
        <v>188</v>
      </c>
      <c r="M532" s="103">
        <v>1</v>
      </c>
      <c r="N532" s="103">
        <v>602</v>
      </c>
      <c r="O532" s="104" t="s">
        <v>1687</v>
      </c>
      <c r="P532" s="103" t="s">
        <v>192</v>
      </c>
      <c r="Q532" s="103" t="s">
        <v>1337</v>
      </c>
    </row>
    <row r="533" spans="1:17" s="47" customFormat="1" ht="35.1" customHeight="1" x14ac:dyDescent="0.25">
      <c r="A533" s="62" t="str">
        <f t="shared" si="38"/>
        <v>2</v>
      </c>
      <c r="B533" s="62" t="str">
        <f t="shared" si="39"/>
        <v>4</v>
      </c>
      <c r="C533" s="62" t="str">
        <f t="shared" si="40"/>
        <v>1</v>
      </c>
      <c r="D533" s="62" t="str">
        <f t="shared" si="41"/>
        <v>1</v>
      </c>
      <c r="E533" s="62" t="str">
        <f t="shared" si="42"/>
        <v>50</v>
      </c>
      <c r="F533" s="62" t="str">
        <f t="shared" si="43"/>
        <v>3</v>
      </c>
      <c r="G533" s="62" t="str">
        <f t="shared" si="44"/>
        <v>1</v>
      </c>
      <c r="H533" s="39">
        <v>24115031</v>
      </c>
      <c r="I533" s="59" t="s">
        <v>1143</v>
      </c>
      <c r="J533" s="55">
        <v>159</v>
      </c>
      <c r="K533" s="55" t="s">
        <v>192</v>
      </c>
      <c r="L533" s="55" t="s">
        <v>188</v>
      </c>
      <c r="M533" s="55">
        <v>1</v>
      </c>
      <c r="N533" s="55">
        <v>600</v>
      </c>
      <c r="O533" s="94" t="s">
        <v>1687</v>
      </c>
      <c r="P533" s="55" t="s">
        <v>192</v>
      </c>
      <c r="Q533" s="55" t="s">
        <v>1337</v>
      </c>
    </row>
    <row r="534" spans="1:17" s="47" customFormat="1" ht="35.1" customHeight="1" x14ac:dyDescent="0.25">
      <c r="A534" s="62" t="str">
        <f t="shared" si="38"/>
        <v>2</v>
      </c>
      <c r="B534" s="62" t="str">
        <f t="shared" si="39"/>
        <v>4</v>
      </c>
      <c r="C534" s="62" t="str">
        <f t="shared" si="40"/>
        <v>1</v>
      </c>
      <c r="D534" s="62" t="str">
        <f t="shared" si="41"/>
        <v>1</v>
      </c>
      <c r="E534" s="62" t="str">
        <f t="shared" si="42"/>
        <v>50</v>
      </c>
      <c r="F534" s="62" t="str">
        <f t="shared" si="43"/>
        <v>3</v>
      </c>
      <c r="G534" s="62" t="str">
        <f t="shared" si="44"/>
        <v>1</v>
      </c>
      <c r="H534" s="39">
        <v>24115031</v>
      </c>
      <c r="I534" s="59" t="s">
        <v>1143</v>
      </c>
      <c r="J534" s="55">
        <v>159</v>
      </c>
      <c r="K534" s="55" t="s">
        <v>192</v>
      </c>
      <c r="L534" s="55" t="s">
        <v>188</v>
      </c>
      <c r="M534" s="55">
        <v>1</v>
      </c>
      <c r="N534" s="55">
        <v>602</v>
      </c>
      <c r="O534" s="94" t="s">
        <v>1687</v>
      </c>
      <c r="P534" s="55" t="s">
        <v>192</v>
      </c>
      <c r="Q534" s="55" t="s">
        <v>1337</v>
      </c>
    </row>
    <row r="535" spans="1:17" s="47" customFormat="1" ht="35.1" customHeight="1" x14ac:dyDescent="0.25">
      <c r="A535" s="107" t="str">
        <f>MID($H535,1,1)</f>
        <v>2</v>
      </c>
      <c r="B535" s="107" t="str">
        <f>MID($H535,2,1)</f>
        <v>4</v>
      </c>
      <c r="C535" s="107" t="str">
        <f>MID($H535,3,1)</f>
        <v>1</v>
      </c>
      <c r="D535" s="107" t="str">
        <f>MID($H535,4,1)</f>
        <v>1</v>
      </c>
      <c r="E535" s="107" t="str">
        <f>MID($H535,5,2)</f>
        <v>50</v>
      </c>
      <c r="F535" s="107" t="str">
        <f>MID($H535,7,1)</f>
        <v>4</v>
      </c>
      <c r="G535" s="107" t="str">
        <f>MID($H535,8,1)</f>
        <v>1</v>
      </c>
      <c r="H535" s="101">
        <v>24115041</v>
      </c>
      <c r="I535" s="109" t="s">
        <v>1144</v>
      </c>
      <c r="J535" s="103">
        <v>159</v>
      </c>
      <c r="K535" s="103" t="s">
        <v>192</v>
      </c>
      <c r="L535" s="103" t="s">
        <v>188</v>
      </c>
      <c r="M535" s="103">
        <v>1</v>
      </c>
      <c r="N535" s="103">
        <v>600</v>
      </c>
      <c r="O535" s="104" t="s">
        <v>1687</v>
      </c>
      <c r="P535" s="103" t="s">
        <v>192</v>
      </c>
      <c r="Q535" s="103" t="s">
        <v>1337</v>
      </c>
    </row>
    <row r="536" spans="1:17" s="47" customFormat="1" ht="35.1" customHeight="1" x14ac:dyDescent="0.25">
      <c r="A536" s="107" t="str">
        <f>MID($H536,1,1)</f>
        <v>2</v>
      </c>
      <c r="B536" s="107" t="str">
        <f>MID($H536,2,1)</f>
        <v>4</v>
      </c>
      <c r="C536" s="107" t="str">
        <f>MID($H536,3,1)</f>
        <v>1</v>
      </c>
      <c r="D536" s="107" t="str">
        <f>MID($H536,4,1)</f>
        <v>1</v>
      </c>
      <c r="E536" s="107" t="str">
        <f>MID($H536,5,2)</f>
        <v>50</v>
      </c>
      <c r="F536" s="107" t="str">
        <f>MID($H536,7,1)</f>
        <v>4</v>
      </c>
      <c r="G536" s="107" t="str">
        <f>MID($H536,8,1)</f>
        <v>1</v>
      </c>
      <c r="H536" s="101">
        <v>24115041</v>
      </c>
      <c r="I536" s="109" t="s">
        <v>1144</v>
      </c>
      <c r="J536" s="103">
        <v>159</v>
      </c>
      <c r="K536" s="103" t="s">
        <v>192</v>
      </c>
      <c r="L536" s="103" t="s">
        <v>188</v>
      </c>
      <c r="M536" s="103">
        <v>1</v>
      </c>
      <c r="N536" s="103">
        <v>602</v>
      </c>
      <c r="O536" s="104" t="s">
        <v>1687</v>
      </c>
      <c r="P536" s="103" t="s">
        <v>192</v>
      </c>
      <c r="Q536" s="103" t="s">
        <v>1337</v>
      </c>
    </row>
    <row r="537" spans="1:17" s="47" customFormat="1" ht="35.1" customHeight="1" x14ac:dyDescent="0.25">
      <c r="A537" s="62" t="str">
        <f t="shared" si="38"/>
        <v>2</v>
      </c>
      <c r="B537" s="62" t="str">
        <f t="shared" si="39"/>
        <v>4</v>
      </c>
      <c r="C537" s="62" t="str">
        <f t="shared" si="40"/>
        <v>1</v>
      </c>
      <c r="D537" s="62" t="str">
        <f t="shared" si="41"/>
        <v>1</v>
      </c>
      <c r="E537" s="62" t="str">
        <f t="shared" si="42"/>
        <v>50</v>
      </c>
      <c r="F537" s="62" t="str">
        <f t="shared" si="43"/>
        <v>5</v>
      </c>
      <c r="G537" s="62" t="str">
        <f t="shared" si="44"/>
        <v>1</v>
      </c>
      <c r="H537" s="39">
        <v>24115051</v>
      </c>
      <c r="I537" s="59" t="s">
        <v>1145</v>
      </c>
      <c r="J537" s="55">
        <v>159</v>
      </c>
      <c r="K537" s="55" t="s">
        <v>192</v>
      </c>
      <c r="L537" s="55" t="s">
        <v>188</v>
      </c>
      <c r="M537" s="55">
        <v>1</v>
      </c>
      <c r="N537" s="55">
        <v>600</v>
      </c>
      <c r="O537" s="94" t="s">
        <v>1687</v>
      </c>
      <c r="P537" s="55" t="s">
        <v>192</v>
      </c>
      <c r="Q537" s="55" t="s">
        <v>1337</v>
      </c>
    </row>
    <row r="538" spans="1:17" s="47" customFormat="1" ht="35.1" customHeight="1" x14ac:dyDescent="0.25">
      <c r="A538" s="62" t="str">
        <f t="shared" si="38"/>
        <v>2</v>
      </c>
      <c r="B538" s="62" t="str">
        <f t="shared" si="39"/>
        <v>4</v>
      </c>
      <c r="C538" s="62" t="str">
        <f t="shared" si="40"/>
        <v>1</v>
      </c>
      <c r="D538" s="62" t="str">
        <f t="shared" si="41"/>
        <v>1</v>
      </c>
      <c r="E538" s="62" t="str">
        <f t="shared" si="42"/>
        <v>50</v>
      </c>
      <c r="F538" s="62" t="str">
        <f t="shared" si="43"/>
        <v>5</v>
      </c>
      <c r="G538" s="62" t="str">
        <f t="shared" si="44"/>
        <v>1</v>
      </c>
      <c r="H538" s="39">
        <v>24115051</v>
      </c>
      <c r="I538" s="59" t="s">
        <v>1145</v>
      </c>
      <c r="J538" s="55">
        <v>159</v>
      </c>
      <c r="K538" s="55" t="s">
        <v>192</v>
      </c>
      <c r="L538" s="55" t="s">
        <v>188</v>
      </c>
      <c r="M538" s="55">
        <v>1</v>
      </c>
      <c r="N538" s="55">
        <v>602</v>
      </c>
      <c r="O538" s="94" t="s">
        <v>1687</v>
      </c>
      <c r="P538" s="55" t="s">
        <v>192</v>
      </c>
      <c r="Q538" s="55" t="s">
        <v>1337</v>
      </c>
    </row>
    <row r="539" spans="1:17" s="47" customFormat="1" ht="35.1" customHeight="1" x14ac:dyDescent="0.25">
      <c r="A539" s="107" t="str">
        <f t="shared" si="38"/>
        <v>2</v>
      </c>
      <c r="B539" s="107" t="str">
        <f t="shared" si="39"/>
        <v>4</v>
      </c>
      <c r="C539" s="107" t="str">
        <f t="shared" si="40"/>
        <v>1</v>
      </c>
      <c r="D539" s="107" t="str">
        <f t="shared" si="41"/>
        <v>1</v>
      </c>
      <c r="E539" s="107" t="str">
        <f t="shared" si="42"/>
        <v>50</v>
      </c>
      <c r="F539" s="107" t="str">
        <f t="shared" si="43"/>
        <v>9</v>
      </c>
      <c r="G539" s="107" t="str">
        <f t="shared" si="44"/>
        <v>1</v>
      </c>
      <c r="H539" s="101">
        <v>24115091</v>
      </c>
      <c r="I539" s="109" t="s">
        <v>1146</v>
      </c>
      <c r="J539" s="103">
        <v>159</v>
      </c>
      <c r="K539" s="103" t="s">
        <v>192</v>
      </c>
      <c r="L539" s="103" t="s">
        <v>188</v>
      </c>
      <c r="M539" s="103">
        <v>1</v>
      </c>
      <c r="N539" s="103">
        <v>600</v>
      </c>
      <c r="O539" s="104" t="s">
        <v>1687</v>
      </c>
      <c r="P539" s="103" t="s">
        <v>192</v>
      </c>
      <c r="Q539" s="103" t="s">
        <v>1337</v>
      </c>
    </row>
    <row r="540" spans="1:17" s="47" customFormat="1" ht="35.1" customHeight="1" x14ac:dyDescent="0.25">
      <c r="A540" s="107" t="str">
        <f t="shared" si="38"/>
        <v>2</v>
      </c>
      <c r="B540" s="107" t="str">
        <f t="shared" si="39"/>
        <v>4</v>
      </c>
      <c r="C540" s="107" t="str">
        <f t="shared" si="40"/>
        <v>1</v>
      </c>
      <c r="D540" s="107" t="str">
        <f t="shared" si="41"/>
        <v>1</v>
      </c>
      <c r="E540" s="107" t="str">
        <f t="shared" si="42"/>
        <v>50</v>
      </c>
      <c r="F540" s="107" t="str">
        <f t="shared" si="43"/>
        <v>9</v>
      </c>
      <c r="G540" s="107" t="str">
        <f t="shared" si="44"/>
        <v>1</v>
      </c>
      <c r="H540" s="101">
        <v>24115091</v>
      </c>
      <c r="I540" s="109" t="s">
        <v>1146</v>
      </c>
      <c r="J540" s="103">
        <v>159</v>
      </c>
      <c r="K540" s="103" t="s">
        <v>192</v>
      </c>
      <c r="L540" s="103" t="s">
        <v>188</v>
      </c>
      <c r="M540" s="103">
        <v>1</v>
      </c>
      <c r="N540" s="103">
        <v>602</v>
      </c>
      <c r="O540" s="104" t="s">
        <v>1687</v>
      </c>
      <c r="P540" s="103" t="s">
        <v>192</v>
      </c>
      <c r="Q540" s="103" t="s">
        <v>1337</v>
      </c>
    </row>
    <row r="541" spans="1:17" ht="35.1" customHeight="1" x14ac:dyDescent="0.25">
      <c r="A541" s="62" t="str">
        <f t="shared" si="38"/>
        <v>2</v>
      </c>
      <c r="B541" s="62" t="str">
        <f t="shared" si="39"/>
        <v>4</v>
      </c>
      <c r="C541" s="62" t="str">
        <f t="shared" si="40"/>
        <v>1</v>
      </c>
      <c r="D541" s="62" t="str">
        <f t="shared" si="41"/>
        <v>1</v>
      </c>
      <c r="E541" s="62" t="str">
        <f t="shared" si="42"/>
        <v>51</v>
      </c>
      <c r="F541" s="62" t="str">
        <f t="shared" si="43"/>
        <v>1</v>
      </c>
      <c r="G541" s="62" t="str">
        <f t="shared" si="44"/>
        <v>1</v>
      </c>
      <c r="H541" s="39">
        <v>24115111</v>
      </c>
      <c r="I541" s="59" t="s">
        <v>1156</v>
      </c>
      <c r="J541" s="55">
        <v>153</v>
      </c>
      <c r="K541" s="55" t="s">
        <v>192</v>
      </c>
      <c r="L541" s="55" t="s">
        <v>188</v>
      </c>
      <c r="M541" s="55">
        <v>1</v>
      </c>
      <c r="N541" s="55">
        <v>601</v>
      </c>
      <c r="O541" s="94" t="s">
        <v>1687</v>
      </c>
      <c r="P541" s="55" t="s">
        <v>192</v>
      </c>
      <c r="Q541" s="55" t="s">
        <v>1337</v>
      </c>
    </row>
    <row r="542" spans="1:17" ht="35.1" customHeight="1" x14ac:dyDescent="0.25">
      <c r="A542" s="62" t="str">
        <f t="shared" si="38"/>
        <v>2</v>
      </c>
      <c r="B542" s="62" t="str">
        <f t="shared" si="39"/>
        <v>4</v>
      </c>
      <c r="C542" s="62" t="str">
        <f t="shared" si="40"/>
        <v>1</v>
      </c>
      <c r="D542" s="62" t="str">
        <f t="shared" si="41"/>
        <v>1</v>
      </c>
      <c r="E542" s="62" t="str">
        <f t="shared" si="42"/>
        <v>51</v>
      </c>
      <c r="F542" s="62" t="str">
        <f t="shared" si="43"/>
        <v>1</v>
      </c>
      <c r="G542" s="62" t="str">
        <f t="shared" si="44"/>
        <v>1</v>
      </c>
      <c r="H542" s="39">
        <v>24115111</v>
      </c>
      <c r="I542" s="59" t="s">
        <v>1156</v>
      </c>
      <c r="J542" s="55">
        <v>153</v>
      </c>
      <c r="K542" s="55" t="s">
        <v>192</v>
      </c>
      <c r="L542" s="55" t="s">
        <v>188</v>
      </c>
      <c r="M542" s="55">
        <v>1</v>
      </c>
      <c r="N542" s="55">
        <v>603</v>
      </c>
      <c r="O542" s="94" t="s">
        <v>1687</v>
      </c>
      <c r="P542" s="55" t="s">
        <v>192</v>
      </c>
      <c r="Q542" s="55" t="s">
        <v>1337</v>
      </c>
    </row>
    <row r="543" spans="1:17" ht="35.1" customHeight="1" x14ac:dyDescent="0.25">
      <c r="A543" s="107" t="str">
        <f t="shared" si="38"/>
        <v>2</v>
      </c>
      <c r="B543" s="107" t="str">
        <f t="shared" si="39"/>
        <v>4</v>
      </c>
      <c r="C543" s="107" t="str">
        <f t="shared" si="40"/>
        <v>1</v>
      </c>
      <c r="D543" s="107" t="str">
        <f t="shared" si="41"/>
        <v>1</v>
      </c>
      <c r="E543" s="107" t="str">
        <f t="shared" si="42"/>
        <v>51</v>
      </c>
      <c r="F543" s="107" t="str">
        <f t="shared" si="43"/>
        <v>2</v>
      </c>
      <c r="G543" s="107" t="str">
        <f t="shared" si="44"/>
        <v>1</v>
      </c>
      <c r="H543" s="101">
        <v>24115121</v>
      </c>
      <c r="I543" s="109" t="s">
        <v>1157</v>
      </c>
      <c r="J543" s="103">
        <v>153</v>
      </c>
      <c r="K543" s="103" t="s">
        <v>192</v>
      </c>
      <c r="L543" s="103" t="s">
        <v>188</v>
      </c>
      <c r="M543" s="103">
        <v>1</v>
      </c>
      <c r="N543" s="103">
        <v>601</v>
      </c>
      <c r="O543" s="104" t="s">
        <v>1687</v>
      </c>
      <c r="P543" s="103" t="s">
        <v>192</v>
      </c>
      <c r="Q543" s="103" t="s">
        <v>1337</v>
      </c>
    </row>
    <row r="544" spans="1:17" ht="35.1" customHeight="1" x14ac:dyDescent="0.25">
      <c r="A544" s="107" t="str">
        <f t="shared" si="38"/>
        <v>2</v>
      </c>
      <c r="B544" s="107" t="str">
        <f t="shared" si="39"/>
        <v>4</v>
      </c>
      <c r="C544" s="107" t="str">
        <f t="shared" si="40"/>
        <v>1</v>
      </c>
      <c r="D544" s="107" t="str">
        <f t="shared" si="41"/>
        <v>1</v>
      </c>
      <c r="E544" s="107" t="str">
        <f t="shared" si="42"/>
        <v>51</v>
      </c>
      <c r="F544" s="107" t="str">
        <f t="shared" si="43"/>
        <v>2</v>
      </c>
      <c r="G544" s="107" t="str">
        <f t="shared" si="44"/>
        <v>1</v>
      </c>
      <c r="H544" s="101">
        <v>24115121</v>
      </c>
      <c r="I544" s="109" t="s">
        <v>1157</v>
      </c>
      <c r="J544" s="103">
        <v>153</v>
      </c>
      <c r="K544" s="103" t="s">
        <v>192</v>
      </c>
      <c r="L544" s="103" t="s">
        <v>188</v>
      </c>
      <c r="M544" s="103">
        <v>1</v>
      </c>
      <c r="N544" s="103">
        <v>603</v>
      </c>
      <c r="O544" s="104" t="s">
        <v>1687</v>
      </c>
      <c r="P544" s="103" t="s">
        <v>192</v>
      </c>
      <c r="Q544" s="103" t="s">
        <v>1337</v>
      </c>
    </row>
    <row r="545" spans="1:17" ht="35.1" customHeight="1" x14ac:dyDescent="0.25">
      <c r="A545" s="62" t="str">
        <f t="shared" si="38"/>
        <v>2</v>
      </c>
      <c r="B545" s="62" t="str">
        <f t="shared" si="39"/>
        <v>4</v>
      </c>
      <c r="C545" s="62" t="str">
        <f t="shared" si="40"/>
        <v>1</v>
      </c>
      <c r="D545" s="62" t="str">
        <f t="shared" si="41"/>
        <v>1</v>
      </c>
      <c r="E545" s="62" t="str">
        <f t="shared" si="42"/>
        <v>51</v>
      </c>
      <c r="F545" s="62" t="str">
        <f t="shared" si="43"/>
        <v>3</v>
      </c>
      <c r="G545" s="62" t="str">
        <f t="shared" si="44"/>
        <v>1</v>
      </c>
      <c r="H545" s="39">
        <v>24115131</v>
      </c>
      <c r="I545" s="59" t="s">
        <v>1158</v>
      </c>
      <c r="J545" s="55">
        <v>153</v>
      </c>
      <c r="K545" s="55" t="s">
        <v>192</v>
      </c>
      <c r="L545" s="55" t="s">
        <v>188</v>
      </c>
      <c r="M545" s="55">
        <v>1</v>
      </c>
      <c r="N545" s="55">
        <v>601</v>
      </c>
      <c r="O545" s="94" t="s">
        <v>1687</v>
      </c>
      <c r="P545" s="55" t="s">
        <v>192</v>
      </c>
      <c r="Q545" s="55" t="s">
        <v>1337</v>
      </c>
    </row>
    <row r="546" spans="1:17" ht="35.1" customHeight="1" x14ac:dyDescent="0.25">
      <c r="A546" s="62" t="str">
        <f t="shared" si="38"/>
        <v>2</v>
      </c>
      <c r="B546" s="62" t="str">
        <f t="shared" si="39"/>
        <v>4</v>
      </c>
      <c r="C546" s="62" t="str">
        <f t="shared" si="40"/>
        <v>1</v>
      </c>
      <c r="D546" s="62" t="str">
        <f t="shared" si="41"/>
        <v>1</v>
      </c>
      <c r="E546" s="62" t="str">
        <f t="shared" si="42"/>
        <v>51</v>
      </c>
      <c r="F546" s="62" t="str">
        <f t="shared" si="43"/>
        <v>3</v>
      </c>
      <c r="G546" s="62" t="str">
        <f t="shared" si="44"/>
        <v>1</v>
      </c>
      <c r="H546" s="39">
        <v>24115131</v>
      </c>
      <c r="I546" s="59" t="s">
        <v>1158</v>
      </c>
      <c r="J546" s="55">
        <v>153</v>
      </c>
      <c r="K546" s="55" t="s">
        <v>192</v>
      </c>
      <c r="L546" s="55" t="s">
        <v>188</v>
      </c>
      <c r="M546" s="55">
        <v>1</v>
      </c>
      <c r="N546" s="55">
        <v>603</v>
      </c>
      <c r="O546" s="94" t="s">
        <v>1687</v>
      </c>
      <c r="P546" s="55" t="s">
        <v>192</v>
      </c>
      <c r="Q546" s="55" t="s">
        <v>1337</v>
      </c>
    </row>
    <row r="547" spans="1:17" ht="35.1" customHeight="1" x14ac:dyDescent="0.25">
      <c r="A547" s="107" t="str">
        <f t="shared" si="38"/>
        <v>2</v>
      </c>
      <c r="B547" s="107" t="str">
        <f t="shared" si="39"/>
        <v>4</v>
      </c>
      <c r="C547" s="107" t="str">
        <f t="shared" si="40"/>
        <v>1</v>
      </c>
      <c r="D547" s="107" t="str">
        <f t="shared" si="41"/>
        <v>1</v>
      </c>
      <c r="E547" s="107" t="str">
        <f t="shared" si="42"/>
        <v>51</v>
      </c>
      <c r="F547" s="107" t="str">
        <f t="shared" si="43"/>
        <v>4</v>
      </c>
      <c r="G547" s="107" t="str">
        <f t="shared" si="44"/>
        <v>1</v>
      </c>
      <c r="H547" s="101">
        <v>24115141</v>
      </c>
      <c r="I547" s="109" t="s">
        <v>1159</v>
      </c>
      <c r="J547" s="103">
        <v>153</v>
      </c>
      <c r="K547" s="103" t="s">
        <v>192</v>
      </c>
      <c r="L547" s="103" t="s">
        <v>188</v>
      </c>
      <c r="M547" s="103">
        <v>1</v>
      </c>
      <c r="N547" s="103">
        <v>601</v>
      </c>
      <c r="O547" s="104" t="s">
        <v>1687</v>
      </c>
      <c r="P547" s="103" t="s">
        <v>192</v>
      </c>
      <c r="Q547" s="103" t="s">
        <v>1337</v>
      </c>
    </row>
    <row r="548" spans="1:17" ht="35.1" customHeight="1" x14ac:dyDescent="0.25">
      <c r="A548" s="107" t="str">
        <f t="shared" si="38"/>
        <v>2</v>
      </c>
      <c r="B548" s="107" t="str">
        <f t="shared" si="39"/>
        <v>4</v>
      </c>
      <c r="C548" s="107" t="str">
        <f t="shared" si="40"/>
        <v>1</v>
      </c>
      <c r="D548" s="107" t="str">
        <f t="shared" si="41"/>
        <v>1</v>
      </c>
      <c r="E548" s="107" t="str">
        <f t="shared" si="42"/>
        <v>51</v>
      </c>
      <c r="F548" s="107" t="str">
        <f t="shared" si="43"/>
        <v>4</v>
      </c>
      <c r="G548" s="107" t="str">
        <f t="shared" si="44"/>
        <v>1</v>
      </c>
      <c r="H548" s="101">
        <v>24115141</v>
      </c>
      <c r="I548" s="109" t="s">
        <v>1159</v>
      </c>
      <c r="J548" s="103">
        <v>153</v>
      </c>
      <c r="K548" s="103" t="s">
        <v>192</v>
      </c>
      <c r="L548" s="103" t="s">
        <v>188</v>
      </c>
      <c r="M548" s="103">
        <v>1</v>
      </c>
      <c r="N548" s="103">
        <v>603</v>
      </c>
      <c r="O548" s="104" t="s">
        <v>1687</v>
      </c>
      <c r="P548" s="103" t="s">
        <v>192</v>
      </c>
      <c r="Q548" s="103" t="s">
        <v>1337</v>
      </c>
    </row>
    <row r="549" spans="1:17" ht="35.1" customHeight="1" x14ac:dyDescent="0.25">
      <c r="A549" s="62" t="str">
        <f t="shared" si="38"/>
        <v>2</v>
      </c>
      <c r="B549" s="62" t="str">
        <f t="shared" si="39"/>
        <v>4</v>
      </c>
      <c r="C549" s="62" t="str">
        <f t="shared" si="40"/>
        <v>1</v>
      </c>
      <c r="D549" s="62" t="str">
        <f t="shared" si="41"/>
        <v>1</v>
      </c>
      <c r="E549" s="62" t="str">
        <f t="shared" si="42"/>
        <v>51</v>
      </c>
      <c r="F549" s="62" t="str">
        <f t="shared" si="43"/>
        <v>5</v>
      </c>
      <c r="G549" s="62" t="str">
        <f t="shared" si="44"/>
        <v>1</v>
      </c>
      <c r="H549" s="39">
        <v>24115151</v>
      </c>
      <c r="I549" s="59" t="s">
        <v>1160</v>
      </c>
      <c r="J549" s="55">
        <v>153</v>
      </c>
      <c r="K549" s="55" t="s">
        <v>192</v>
      </c>
      <c r="L549" s="55" t="s">
        <v>188</v>
      </c>
      <c r="M549" s="55">
        <v>1</v>
      </c>
      <c r="N549" s="55">
        <v>601</v>
      </c>
      <c r="O549" s="94" t="s">
        <v>1687</v>
      </c>
      <c r="P549" s="55" t="s">
        <v>192</v>
      </c>
      <c r="Q549" s="55" t="s">
        <v>1337</v>
      </c>
    </row>
    <row r="550" spans="1:17" ht="35.1" customHeight="1" x14ac:dyDescent="0.25">
      <c r="A550" s="62" t="str">
        <f t="shared" si="38"/>
        <v>2</v>
      </c>
      <c r="B550" s="62" t="str">
        <f t="shared" si="39"/>
        <v>4</v>
      </c>
      <c r="C550" s="62" t="str">
        <f t="shared" si="40"/>
        <v>1</v>
      </c>
      <c r="D550" s="62" t="str">
        <f t="shared" si="41"/>
        <v>1</v>
      </c>
      <c r="E550" s="62" t="str">
        <f t="shared" si="42"/>
        <v>51</v>
      </c>
      <c r="F550" s="62" t="str">
        <f t="shared" si="43"/>
        <v>5</v>
      </c>
      <c r="G550" s="62" t="str">
        <f t="shared" si="44"/>
        <v>1</v>
      </c>
      <c r="H550" s="39">
        <v>24115151</v>
      </c>
      <c r="I550" s="59" t="s">
        <v>1160</v>
      </c>
      <c r="J550" s="55">
        <v>153</v>
      </c>
      <c r="K550" s="55" t="s">
        <v>192</v>
      </c>
      <c r="L550" s="55" t="s">
        <v>188</v>
      </c>
      <c r="M550" s="55">
        <v>1</v>
      </c>
      <c r="N550" s="55">
        <v>603</v>
      </c>
      <c r="O550" s="94" t="s">
        <v>1687</v>
      </c>
      <c r="P550" s="55" t="s">
        <v>192</v>
      </c>
      <c r="Q550" s="55" t="s">
        <v>1337</v>
      </c>
    </row>
    <row r="551" spans="1:17" ht="35.1" customHeight="1" x14ac:dyDescent="0.25">
      <c r="A551" s="107" t="str">
        <f t="shared" si="38"/>
        <v>2</v>
      </c>
      <c r="B551" s="107" t="str">
        <f t="shared" si="39"/>
        <v>4</v>
      </c>
      <c r="C551" s="107" t="str">
        <f t="shared" si="40"/>
        <v>1</v>
      </c>
      <c r="D551" s="107" t="str">
        <f t="shared" si="41"/>
        <v>1</v>
      </c>
      <c r="E551" s="107" t="str">
        <f t="shared" si="42"/>
        <v>51</v>
      </c>
      <c r="F551" s="107" t="str">
        <f t="shared" si="43"/>
        <v>9</v>
      </c>
      <c r="G551" s="107" t="str">
        <f t="shared" si="44"/>
        <v>1</v>
      </c>
      <c r="H551" s="101">
        <v>24115191</v>
      </c>
      <c r="I551" s="109" t="s">
        <v>1161</v>
      </c>
      <c r="J551" s="103">
        <v>153</v>
      </c>
      <c r="K551" s="103" t="s">
        <v>192</v>
      </c>
      <c r="L551" s="103" t="s">
        <v>188</v>
      </c>
      <c r="M551" s="103">
        <v>1</v>
      </c>
      <c r="N551" s="103">
        <v>601</v>
      </c>
      <c r="O551" s="104" t="s">
        <v>1687</v>
      </c>
      <c r="P551" s="103" t="s">
        <v>192</v>
      </c>
      <c r="Q551" s="103" t="s">
        <v>1337</v>
      </c>
    </row>
    <row r="552" spans="1:17" ht="35.1" customHeight="1" x14ac:dyDescent="0.25">
      <c r="A552" s="107" t="str">
        <f t="shared" si="38"/>
        <v>2</v>
      </c>
      <c r="B552" s="107" t="str">
        <f t="shared" si="39"/>
        <v>4</v>
      </c>
      <c r="C552" s="107" t="str">
        <f t="shared" si="40"/>
        <v>1</v>
      </c>
      <c r="D552" s="107" t="str">
        <f t="shared" si="41"/>
        <v>1</v>
      </c>
      <c r="E552" s="107" t="str">
        <f t="shared" si="42"/>
        <v>51</v>
      </c>
      <c r="F552" s="107" t="str">
        <f t="shared" si="43"/>
        <v>9</v>
      </c>
      <c r="G552" s="107" t="str">
        <f t="shared" si="44"/>
        <v>1</v>
      </c>
      <c r="H552" s="101">
        <v>24115191</v>
      </c>
      <c r="I552" s="109" t="s">
        <v>1161</v>
      </c>
      <c r="J552" s="103">
        <v>153</v>
      </c>
      <c r="K552" s="103" t="s">
        <v>192</v>
      </c>
      <c r="L552" s="103" t="s">
        <v>188</v>
      </c>
      <c r="M552" s="103">
        <v>1</v>
      </c>
      <c r="N552" s="103">
        <v>603</v>
      </c>
      <c r="O552" s="104" t="s">
        <v>1687</v>
      </c>
      <c r="P552" s="103" t="s">
        <v>192</v>
      </c>
      <c r="Q552" s="103" t="s">
        <v>1337</v>
      </c>
    </row>
    <row r="553" spans="1:17" ht="35.1" customHeight="1" x14ac:dyDescent="0.25">
      <c r="A553" s="62" t="str">
        <f t="shared" si="38"/>
        <v>2</v>
      </c>
      <c r="B553" s="62" t="str">
        <f t="shared" si="39"/>
        <v>4</v>
      </c>
      <c r="C553" s="62" t="str">
        <f t="shared" si="40"/>
        <v>1</v>
      </c>
      <c r="D553" s="62" t="str">
        <f t="shared" si="41"/>
        <v>1</v>
      </c>
      <c r="E553" s="62" t="str">
        <f t="shared" si="42"/>
        <v>99</v>
      </c>
      <c r="F553" s="62" t="str">
        <f t="shared" si="43"/>
        <v>0</v>
      </c>
      <c r="G553" s="62" t="str">
        <f t="shared" si="44"/>
        <v>1</v>
      </c>
      <c r="H553" s="39">
        <v>24119901</v>
      </c>
      <c r="I553" s="59" t="s">
        <v>1238</v>
      </c>
      <c r="J553" s="55">
        <v>154</v>
      </c>
      <c r="K553" s="55" t="s">
        <v>192</v>
      </c>
      <c r="L553" s="55" t="s">
        <v>1337</v>
      </c>
      <c r="M553" s="55">
        <v>1</v>
      </c>
      <c r="N553" s="55">
        <v>659</v>
      </c>
      <c r="O553" s="94" t="s">
        <v>1687</v>
      </c>
      <c r="P553" s="55" t="s">
        <v>192</v>
      </c>
      <c r="Q553" s="55" t="s">
        <v>188</v>
      </c>
    </row>
    <row r="554" spans="1:17" ht="35.1" customHeight="1" x14ac:dyDescent="0.25">
      <c r="A554" s="62" t="str">
        <f t="shared" si="38"/>
        <v>2</v>
      </c>
      <c r="B554" s="62" t="str">
        <f t="shared" si="39"/>
        <v>4</v>
      </c>
      <c r="C554" s="62" t="str">
        <f t="shared" si="40"/>
        <v>1</v>
      </c>
      <c r="D554" s="62" t="str">
        <f t="shared" si="41"/>
        <v>1</v>
      </c>
      <c r="E554" s="62" t="str">
        <f t="shared" si="42"/>
        <v>99</v>
      </c>
      <c r="F554" s="62" t="str">
        <f t="shared" si="43"/>
        <v>0</v>
      </c>
      <c r="G554" s="62" t="str">
        <f t="shared" si="44"/>
        <v>1</v>
      </c>
      <c r="H554" s="39">
        <v>24119901</v>
      </c>
      <c r="I554" s="59" t="s">
        <v>1238</v>
      </c>
      <c r="J554" s="55">
        <v>153</v>
      </c>
      <c r="K554" s="55" t="s">
        <v>192</v>
      </c>
      <c r="L554" s="55" t="s">
        <v>1337</v>
      </c>
      <c r="M554" s="55">
        <v>1</v>
      </c>
      <c r="N554" s="55">
        <v>659</v>
      </c>
      <c r="O554" s="94" t="s">
        <v>1687</v>
      </c>
      <c r="P554" s="55" t="s">
        <v>192</v>
      </c>
      <c r="Q554" s="55" t="s">
        <v>188</v>
      </c>
    </row>
    <row r="555" spans="1:17" ht="35.1" customHeight="1" x14ac:dyDescent="0.25">
      <c r="A555" s="107" t="str">
        <f t="shared" si="38"/>
        <v>2</v>
      </c>
      <c r="B555" s="107" t="str">
        <f t="shared" si="39"/>
        <v>4</v>
      </c>
      <c r="C555" s="107" t="str">
        <f t="shared" si="40"/>
        <v>1</v>
      </c>
      <c r="D555" s="107" t="str">
        <f t="shared" si="41"/>
        <v>2</v>
      </c>
      <c r="E555" s="107" t="str">
        <f t="shared" si="42"/>
        <v>50</v>
      </c>
      <c r="F555" s="107" t="str">
        <f t="shared" si="43"/>
        <v>1</v>
      </c>
      <c r="G555" s="107" t="str">
        <f t="shared" si="44"/>
        <v>1</v>
      </c>
      <c r="H555" s="101">
        <v>24125011</v>
      </c>
      <c r="I555" s="109" t="s">
        <v>1162</v>
      </c>
      <c r="J555" s="103">
        <v>146</v>
      </c>
      <c r="K555" s="103" t="s">
        <v>192</v>
      </c>
      <c r="L555" s="103" t="s">
        <v>188</v>
      </c>
      <c r="M555" s="103">
        <v>1</v>
      </c>
      <c r="N555" s="103">
        <v>569</v>
      </c>
      <c r="O555" s="104" t="s">
        <v>1687</v>
      </c>
      <c r="P555" s="103" t="s">
        <v>192</v>
      </c>
      <c r="Q555" s="103" t="s">
        <v>188</v>
      </c>
    </row>
    <row r="556" spans="1:17" ht="35.1" customHeight="1" x14ac:dyDescent="0.25">
      <c r="A556" s="62" t="str">
        <f t="shared" si="38"/>
        <v>2</v>
      </c>
      <c r="B556" s="62" t="str">
        <f t="shared" si="39"/>
        <v>4</v>
      </c>
      <c r="C556" s="62" t="str">
        <f t="shared" si="40"/>
        <v>1</v>
      </c>
      <c r="D556" s="62" t="str">
        <f t="shared" si="41"/>
        <v>2</v>
      </c>
      <c r="E556" s="62" t="str">
        <f t="shared" si="42"/>
        <v>50</v>
      </c>
      <c r="F556" s="62" t="str">
        <f t="shared" si="43"/>
        <v>2</v>
      </c>
      <c r="G556" s="62" t="str">
        <f t="shared" si="44"/>
        <v>1</v>
      </c>
      <c r="H556" s="39">
        <v>24125021</v>
      </c>
      <c r="I556" s="59" t="s">
        <v>1163</v>
      </c>
      <c r="J556" s="55">
        <v>146</v>
      </c>
      <c r="K556" s="55" t="s">
        <v>192</v>
      </c>
      <c r="L556" s="55" t="s">
        <v>188</v>
      </c>
      <c r="M556" s="55">
        <v>1</v>
      </c>
      <c r="N556" s="55">
        <v>569</v>
      </c>
      <c r="O556" s="94" t="s">
        <v>1687</v>
      </c>
      <c r="P556" s="55" t="s">
        <v>192</v>
      </c>
      <c r="Q556" s="55" t="s">
        <v>188</v>
      </c>
    </row>
    <row r="557" spans="1:17" s="47" customFormat="1" ht="35.1" customHeight="1" x14ac:dyDescent="0.25">
      <c r="A557" s="107" t="str">
        <f t="shared" si="38"/>
        <v>2</v>
      </c>
      <c r="B557" s="107" t="str">
        <f t="shared" si="39"/>
        <v>4</v>
      </c>
      <c r="C557" s="107" t="str">
        <f t="shared" si="40"/>
        <v>1</v>
      </c>
      <c r="D557" s="107" t="str">
        <f t="shared" si="41"/>
        <v>2</v>
      </c>
      <c r="E557" s="107" t="str">
        <f t="shared" si="42"/>
        <v>50</v>
      </c>
      <c r="F557" s="107" t="str">
        <f t="shared" si="43"/>
        <v>9</v>
      </c>
      <c r="G557" s="107" t="str">
        <f t="shared" si="44"/>
        <v>1</v>
      </c>
      <c r="H557" s="101">
        <v>24125091</v>
      </c>
      <c r="I557" s="109" t="s">
        <v>824</v>
      </c>
      <c r="J557" s="103">
        <v>146</v>
      </c>
      <c r="K557" s="103" t="s">
        <v>192</v>
      </c>
      <c r="L557" s="103" t="s">
        <v>188</v>
      </c>
      <c r="M557" s="103">
        <v>1</v>
      </c>
      <c r="N557" s="103">
        <v>569</v>
      </c>
      <c r="O557" s="104" t="s">
        <v>1687</v>
      </c>
      <c r="P557" s="103" t="s">
        <v>192</v>
      </c>
      <c r="Q557" s="103" t="s">
        <v>188</v>
      </c>
    </row>
    <row r="558" spans="1:17" s="47" customFormat="1" ht="35.1" customHeight="1" x14ac:dyDescent="0.25">
      <c r="A558" s="62" t="str">
        <f t="shared" si="38"/>
        <v>2</v>
      </c>
      <c r="B558" s="62" t="str">
        <f t="shared" si="39"/>
        <v>4</v>
      </c>
      <c r="C558" s="62" t="str">
        <f t="shared" si="40"/>
        <v>1</v>
      </c>
      <c r="D558" s="62" t="str">
        <f t="shared" si="41"/>
        <v>3</v>
      </c>
      <c r="E558" s="62" t="str">
        <f t="shared" si="42"/>
        <v>50</v>
      </c>
      <c r="F558" s="62" t="str">
        <f t="shared" si="43"/>
        <v>0</v>
      </c>
      <c r="G558" s="62" t="str">
        <f t="shared" si="44"/>
        <v>1</v>
      </c>
      <c r="H558" s="39">
        <v>24135001</v>
      </c>
      <c r="I558" s="59" t="s">
        <v>683</v>
      </c>
      <c r="J558" s="55">
        <v>129</v>
      </c>
      <c r="K558" s="55" t="s">
        <v>192</v>
      </c>
      <c r="L558" s="55" t="s">
        <v>188</v>
      </c>
      <c r="M558" s="55">
        <v>1</v>
      </c>
      <c r="N558" s="55">
        <v>660</v>
      </c>
      <c r="O558" s="94" t="s">
        <v>1687</v>
      </c>
      <c r="P558" s="55" t="s">
        <v>192</v>
      </c>
      <c r="Q558" s="55" t="s">
        <v>188</v>
      </c>
    </row>
    <row r="559" spans="1:17" s="47" customFormat="1" ht="35.1" customHeight="1" x14ac:dyDescent="0.25">
      <c r="A559" s="107" t="str">
        <f t="shared" si="38"/>
        <v>2</v>
      </c>
      <c r="B559" s="107" t="str">
        <f t="shared" si="39"/>
        <v>4</v>
      </c>
      <c r="C559" s="107" t="str">
        <f t="shared" si="40"/>
        <v>1</v>
      </c>
      <c r="D559" s="107" t="str">
        <f t="shared" si="41"/>
        <v>4</v>
      </c>
      <c r="E559" s="107" t="str">
        <f t="shared" si="42"/>
        <v>50</v>
      </c>
      <c r="F559" s="107" t="str">
        <f t="shared" si="43"/>
        <v>0</v>
      </c>
      <c r="G559" s="107" t="str">
        <f t="shared" si="44"/>
        <v>1</v>
      </c>
      <c r="H559" s="101">
        <v>24145001</v>
      </c>
      <c r="I559" s="109" t="s">
        <v>1320</v>
      </c>
      <c r="J559" s="103">
        <v>123</v>
      </c>
      <c r="K559" s="103" t="s">
        <v>192</v>
      </c>
      <c r="L559" s="103" t="s">
        <v>188</v>
      </c>
      <c r="M559" s="103">
        <v>1</v>
      </c>
      <c r="N559" s="103">
        <v>631</v>
      </c>
      <c r="O559" s="104" t="s">
        <v>1687</v>
      </c>
      <c r="P559" s="103" t="s">
        <v>192</v>
      </c>
      <c r="Q559" s="103" t="s">
        <v>188</v>
      </c>
    </row>
    <row r="560" spans="1:17" s="47" customFormat="1" ht="35.1" customHeight="1" x14ac:dyDescent="0.25">
      <c r="A560" s="62" t="str">
        <f t="shared" si="38"/>
        <v>2</v>
      </c>
      <c r="B560" s="62" t="str">
        <f t="shared" si="39"/>
        <v>4</v>
      </c>
      <c r="C560" s="62" t="str">
        <f t="shared" si="40"/>
        <v>1</v>
      </c>
      <c r="D560" s="62" t="str">
        <f t="shared" si="41"/>
        <v>4</v>
      </c>
      <c r="E560" s="62" t="str">
        <f t="shared" si="42"/>
        <v>51</v>
      </c>
      <c r="F560" s="62" t="str">
        <f t="shared" si="43"/>
        <v>0</v>
      </c>
      <c r="G560" s="62" t="str">
        <f t="shared" si="44"/>
        <v>1</v>
      </c>
      <c r="H560" s="39">
        <v>24145101</v>
      </c>
      <c r="I560" s="59" t="s">
        <v>1319</v>
      </c>
      <c r="J560" s="55">
        <v>122</v>
      </c>
      <c r="K560" s="55" t="s">
        <v>192</v>
      </c>
      <c r="L560" s="55" t="s">
        <v>188</v>
      </c>
      <c r="M560" s="55">
        <v>1</v>
      </c>
      <c r="N560" s="55">
        <v>570</v>
      </c>
      <c r="O560" s="94" t="s">
        <v>1687</v>
      </c>
      <c r="P560" s="55" t="s">
        <v>192</v>
      </c>
      <c r="Q560" s="55" t="s">
        <v>188</v>
      </c>
    </row>
    <row r="561" spans="1:17" s="47" customFormat="1" ht="35.1" customHeight="1" x14ac:dyDescent="0.25">
      <c r="A561" s="107" t="str">
        <f t="shared" si="38"/>
        <v>2</v>
      </c>
      <c r="B561" s="107" t="str">
        <f t="shared" si="39"/>
        <v>4</v>
      </c>
      <c r="C561" s="107" t="str">
        <f t="shared" si="40"/>
        <v>1</v>
      </c>
      <c r="D561" s="107" t="str">
        <f t="shared" si="41"/>
        <v>4</v>
      </c>
      <c r="E561" s="107" t="str">
        <f t="shared" si="42"/>
        <v>52</v>
      </c>
      <c r="F561" s="107" t="str">
        <f t="shared" si="43"/>
        <v>0</v>
      </c>
      <c r="G561" s="107" t="str">
        <f t="shared" si="44"/>
        <v>1</v>
      </c>
      <c r="H561" s="101">
        <v>24145201</v>
      </c>
      <c r="I561" s="109" t="s">
        <v>1318</v>
      </c>
      <c r="J561" s="103">
        <v>124</v>
      </c>
      <c r="K561" s="103" t="s">
        <v>192</v>
      </c>
      <c r="L561" s="103" t="s">
        <v>188</v>
      </c>
      <c r="M561" s="103">
        <v>1</v>
      </c>
      <c r="N561" s="103">
        <v>700</v>
      </c>
      <c r="O561" s="104" t="s">
        <v>1687</v>
      </c>
      <c r="P561" s="103" t="s">
        <v>192</v>
      </c>
      <c r="Q561" s="103" t="s">
        <v>188</v>
      </c>
    </row>
    <row r="562" spans="1:17" s="47" customFormat="1" ht="35.1" customHeight="1" x14ac:dyDescent="0.25">
      <c r="A562" s="62" t="str">
        <f t="shared" si="38"/>
        <v>2</v>
      </c>
      <c r="B562" s="62" t="str">
        <f t="shared" si="39"/>
        <v>4</v>
      </c>
      <c r="C562" s="62" t="str">
        <f t="shared" si="40"/>
        <v>1</v>
      </c>
      <c r="D562" s="62" t="str">
        <f t="shared" si="41"/>
        <v>4</v>
      </c>
      <c r="E562" s="62" t="str">
        <f t="shared" si="42"/>
        <v>53</v>
      </c>
      <c r="F562" s="62" t="str">
        <f t="shared" si="43"/>
        <v>0</v>
      </c>
      <c r="G562" s="62" t="str">
        <f t="shared" si="44"/>
        <v>1</v>
      </c>
      <c r="H562" s="39">
        <v>24145301</v>
      </c>
      <c r="I562" s="59" t="s">
        <v>1317</v>
      </c>
      <c r="J562" s="55">
        <v>124</v>
      </c>
      <c r="K562" s="55" t="s">
        <v>192</v>
      </c>
      <c r="L562" s="55" t="s">
        <v>188</v>
      </c>
      <c r="M562" s="55">
        <v>1</v>
      </c>
      <c r="N562" s="55">
        <v>700</v>
      </c>
      <c r="O562" s="94" t="s">
        <v>1687</v>
      </c>
      <c r="P562" s="55" t="s">
        <v>192</v>
      </c>
      <c r="Q562" s="55" t="s">
        <v>188</v>
      </c>
    </row>
    <row r="563" spans="1:17" ht="35.1" customHeight="1" x14ac:dyDescent="0.25">
      <c r="A563" s="107" t="str">
        <f t="shared" si="38"/>
        <v>2</v>
      </c>
      <c r="B563" s="107" t="str">
        <f t="shared" si="39"/>
        <v>4</v>
      </c>
      <c r="C563" s="107" t="str">
        <f t="shared" si="40"/>
        <v>1</v>
      </c>
      <c r="D563" s="107" t="str">
        <f t="shared" si="41"/>
        <v>4</v>
      </c>
      <c r="E563" s="107" t="str">
        <f t="shared" si="42"/>
        <v>54</v>
      </c>
      <c r="F563" s="107" t="str">
        <f t="shared" si="43"/>
        <v>0</v>
      </c>
      <c r="G563" s="107" t="str">
        <f t="shared" si="44"/>
        <v>1</v>
      </c>
      <c r="H563" s="101">
        <v>24145401</v>
      </c>
      <c r="I563" s="109" t="s">
        <v>1316</v>
      </c>
      <c r="J563" s="103">
        <v>124</v>
      </c>
      <c r="K563" s="103" t="s">
        <v>192</v>
      </c>
      <c r="L563" s="103" t="s">
        <v>188</v>
      </c>
      <c r="M563" s="103">
        <v>1</v>
      </c>
      <c r="N563" s="103">
        <v>700</v>
      </c>
      <c r="O563" s="104" t="s">
        <v>1687</v>
      </c>
      <c r="P563" s="103" t="s">
        <v>192</v>
      </c>
      <c r="Q563" s="103" t="s">
        <v>188</v>
      </c>
    </row>
    <row r="564" spans="1:17" ht="35.1" customHeight="1" x14ac:dyDescent="0.25">
      <c r="A564" s="62" t="str">
        <f t="shared" si="38"/>
        <v>2</v>
      </c>
      <c r="B564" s="62" t="str">
        <f t="shared" si="39"/>
        <v>4</v>
      </c>
      <c r="C564" s="62" t="str">
        <f t="shared" si="40"/>
        <v>1</v>
      </c>
      <c r="D564" s="62" t="str">
        <f t="shared" si="41"/>
        <v>4</v>
      </c>
      <c r="E564" s="62" t="str">
        <f t="shared" si="42"/>
        <v>99</v>
      </c>
      <c r="F564" s="62" t="str">
        <f t="shared" si="43"/>
        <v>0</v>
      </c>
      <c r="G564" s="62" t="str">
        <f t="shared" si="44"/>
        <v>1</v>
      </c>
      <c r="H564" s="39">
        <v>24149901</v>
      </c>
      <c r="I564" s="59" t="s">
        <v>1403</v>
      </c>
      <c r="J564" s="55">
        <v>124</v>
      </c>
      <c r="K564" s="55" t="s">
        <v>192</v>
      </c>
      <c r="L564" s="55" t="s">
        <v>1337</v>
      </c>
      <c r="M564" s="55">
        <v>1</v>
      </c>
      <c r="N564" s="55">
        <v>700</v>
      </c>
      <c r="O564" s="94" t="s">
        <v>1687</v>
      </c>
      <c r="P564" s="55" t="s">
        <v>192</v>
      </c>
      <c r="Q564" s="55" t="s">
        <v>1337</v>
      </c>
    </row>
    <row r="565" spans="1:17" ht="35.1" customHeight="1" x14ac:dyDescent="0.25">
      <c r="A565" s="62" t="str">
        <f t="shared" si="38"/>
        <v>2</v>
      </c>
      <c r="B565" s="62" t="str">
        <f t="shared" si="39"/>
        <v>4</v>
      </c>
      <c r="C565" s="62" t="str">
        <f t="shared" si="40"/>
        <v>1</v>
      </c>
      <c r="D565" s="62" t="str">
        <f t="shared" si="41"/>
        <v>4</v>
      </c>
      <c r="E565" s="62" t="str">
        <f t="shared" si="42"/>
        <v>99</v>
      </c>
      <c r="F565" s="62" t="str">
        <f t="shared" si="43"/>
        <v>0</v>
      </c>
      <c r="G565" s="62" t="str">
        <f t="shared" si="44"/>
        <v>1</v>
      </c>
      <c r="H565" s="39">
        <v>24149901</v>
      </c>
      <c r="I565" s="59" t="s">
        <v>1403</v>
      </c>
      <c r="J565" s="55">
        <v>124</v>
      </c>
      <c r="K565" s="55" t="s">
        <v>192</v>
      </c>
      <c r="L565" s="55" t="s">
        <v>1337</v>
      </c>
      <c r="M565" s="55">
        <v>1</v>
      </c>
      <c r="N565" s="55">
        <v>700</v>
      </c>
      <c r="O565" s="94" t="s">
        <v>1742</v>
      </c>
      <c r="P565" s="55" t="s">
        <v>192</v>
      </c>
      <c r="Q565" s="55" t="s">
        <v>1337</v>
      </c>
    </row>
    <row r="566" spans="1:17" ht="35.1" customHeight="1" x14ac:dyDescent="0.25">
      <c r="A566" s="62" t="str">
        <f t="shared" si="38"/>
        <v>2</v>
      </c>
      <c r="B566" s="62" t="str">
        <f t="shared" si="39"/>
        <v>4</v>
      </c>
      <c r="C566" s="62" t="str">
        <f t="shared" si="40"/>
        <v>1</v>
      </c>
      <c r="D566" s="62" t="str">
        <f t="shared" si="41"/>
        <v>4</v>
      </c>
      <c r="E566" s="62" t="str">
        <f t="shared" si="42"/>
        <v>99</v>
      </c>
      <c r="F566" s="62" t="str">
        <f t="shared" si="43"/>
        <v>0</v>
      </c>
      <c r="G566" s="62" t="str">
        <f t="shared" si="44"/>
        <v>1</v>
      </c>
      <c r="H566" s="39">
        <v>24149901</v>
      </c>
      <c r="I566" s="59" t="s">
        <v>1403</v>
      </c>
      <c r="J566" s="55">
        <v>142</v>
      </c>
      <c r="K566" s="55" t="s">
        <v>192</v>
      </c>
      <c r="L566" s="55" t="s">
        <v>1337</v>
      </c>
      <c r="M566" s="55">
        <v>1</v>
      </c>
      <c r="N566" s="55">
        <v>665</v>
      </c>
      <c r="O566" s="94" t="s">
        <v>1687</v>
      </c>
      <c r="P566" s="55" t="s">
        <v>192</v>
      </c>
      <c r="Q566" s="55" t="s">
        <v>1337</v>
      </c>
    </row>
    <row r="567" spans="1:17" ht="35.1" customHeight="1" x14ac:dyDescent="0.25">
      <c r="A567" s="107" t="str">
        <f>MID($H567,1,1)</f>
        <v>2</v>
      </c>
      <c r="B567" s="107" t="str">
        <f>MID($H567,2,1)</f>
        <v>4</v>
      </c>
      <c r="C567" s="107" t="str">
        <f>MID($H567,3,1)</f>
        <v>1</v>
      </c>
      <c r="D567" s="107" t="str">
        <f>MID($H567,4,1)</f>
        <v>9</v>
      </c>
      <c r="E567" s="107" t="str">
        <f>MID($H567,5,2)</f>
        <v>51</v>
      </c>
      <c r="F567" s="107" t="str">
        <f>MID($H567,7,1)</f>
        <v>0</v>
      </c>
      <c r="G567" s="107" t="str">
        <f>MID($H567,8,1)</f>
        <v>1</v>
      </c>
      <c r="H567" s="101">
        <v>24195101</v>
      </c>
      <c r="I567" s="109" t="s">
        <v>1344</v>
      </c>
      <c r="J567" s="103">
        <v>164</v>
      </c>
      <c r="K567" s="103" t="s">
        <v>192</v>
      </c>
      <c r="L567" s="103" t="s">
        <v>188</v>
      </c>
      <c r="M567" s="103">
        <v>1</v>
      </c>
      <c r="N567" s="103">
        <v>706</v>
      </c>
      <c r="O567" s="104" t="s">
        <v>1687</v>
      </c>
      <c r="P567" s="103" t="s">
        <v>192</v>
      </c>
      <c r="Q567" s="103" t="s">
        <v>188</v>
      </c>
    </row>
    <row r="568" spans="1:17" ht="35.1" customHeight="1" x14ac:dyDescent="0.25">
      <c r="A568" s="62" t="str">
        <f t="shared" ref="A568:A571" si="45">MID($H568,1,1)</f>
        <v>2</v>
      </c>
      <c r="B568" s="62" t="str">
        <f t="shared" ref="B568:B571" si="46">MID($H568,2,1)</f>
        <v>4</v>
      </c>
      <c r="C568" s="62" t="str">
        <f t="shared" ref="C568:C571" si="47">MID($H568,3,1)</f>
        <v>1</v>
      </c>
      <c r="D568" s="62" t="str">
        <f t="shared" ref="D568:D571" si="48">MID($H568,4,1)</f>
        <v>9</v>
      </c>
      <c r="E568" s="62" t="str">
        <f t="shared" ref="E568:E571" si="49">MID($H568,5,2)</f>
        <v>53</v>
      </c>
      <c r="F568" s="62" t="str">
        <f t="shared" ref="F568:F571" si="50">MID($H568,7,1)</f>
        <v>0</v>
      </c>
      <c r="G568" s="62" t="str">
        <f t="shared" ref="G568:G571" si="51">MID($H568,8,1)</f>
        <v>1</v>
      </c>
      <c r="H568" s="39">
        <v>24195301</v>
      </c>
      <c r="I568" s="59" t="s">
        <v>1699</v>
      </c>
      <c r="J568" s="55"/>
      <c r="K568" s="55"/>
      <c r="L568" s="55"/>
      <c r="M568" s="55">
        <v>1</v>
      </c>
      <c r="N568" s="55">
        <v>712</v>
      </c>
      <c r="O568" s="94" t="s">
        <v>1687</v>
      </c>
      <c r="P568" s="55" t="s">
        <v>192</v>
      </c>
      <c r="Q568" s="55" t="s">
        <v>188</v>
      </c>
    </row>
    <row r="569" spans="1:17" ht="35.1" customHeight="1" x14ac:dyDescent="0.25">
      <c r="A569" s="107" t="str">
        <f t="shared" si="45"/>
        <v>2</v>
      </c>
      <c r="B569" s="107" t="str">
        <f t="shared" si="46"/>
        <v>4</v>
      </c>
      <c r="C569" s="107" t="str">
        <f t="shared" si="47"/>
        <v>1</v>
      </c>
      <c r="D569" s="107" t="str">
        <f t="shared" si="48"/>
        <v>9</v>
      </c>
      <c r="E569" s="107" t="str">
        <f t="shared" si="49"/>
        <v>54</v>
      </c>
      <c r="F569" s="107" t="str">
        <f t="shared" si="50"/>
        <v>2</v>
      </c>
      <c r="G569" s="107" t="str">
        <f t="shared" si="51"/>
        <v>1</v>
      </c>
      <c r="H569" s="163">
        <v>24195421</v>
      </c>
      <c r="I569" s="164" t="s">
        <v>1231</v>
      </c>
      <c r="J569" s="158"/>
      <c r="K569" s="158"/>
      <c r="L569" s="158"/>
      <c r="M569" s="158">
        <v>1</v>
      </c>
      <c r="N569" s="158">
        <v>713</v>
      </c>
      <c r="O569" s="172" t="s">
        <v>1691</v>
      </c>
      <c r="P569" s="158" t="s">
        <v>192</v>
      </c>
      <c r="Q569" s="158" t="s">
        <v>188</v>
      </c>
    </row>
    <row r="570" spans="1:17" ht="35.1" customHeight="1" x14ac:dyDescent="0.25">
      <c r="A570" s="107" t="str">
        <f t="shared" si="45"/>
        <v>2</v>
      </c>
      <c r="B570" s="107" t="str">
        <f t="shared" si="46"/>
        <v>4</v>
      </c>
      <c r="C570" s="107" t="str">
        <f t="shared" si="47"/>
        <v>1</v>
      </c>
      <c r="D570" s="107" t="str">
        <f t="shared" si="48"/>
        <v>9</v>
      </c>
      <c r="E570" s="107" t="str">
        <f t="shared" si="49"/>
        <v>54</v>
      </c>
      <c r="F570" s="107" t="str">
        <f t="shared" si="50"/>
        <v>2</v>
      </c>
      <c r="G570" s="107" t="str">
        <f t="shared" si="51"/>
        <v>1</v>
      </c>
      <c r="H570" s="101">
        <v>24195421</v>
      </c>
      <c r="I570" s="109" t="s">
        <v>1231</v>
      </c>
      <c r="J570" s="103"/>
      <c r="K570" s="103"/>
      <c r="L570" s="103"/>
      <c r="M570" s="103">
        <v>1</v>
      </c>
      <c r="N570" s="103">
        <v>700</v>
      </c>
      <c r="O570" s="104" t="s">
        <v>1691</v>
      </c>
      <c r="P570" s="103" t="s">
        <v>192</v>
      </c>
      <c r="Q570" s="103" t="s">
        <v>1337</v>
      </c>
    </row>
    <row r="571" spans="1:17" ht="35.1" customHeight="1" x14ac:dyDescent="0.25">
      <c r="A571" s="62" t="str">
        <f t="shared" si="45"/>
        <v>2</v>
      </c>
      <c r="B571" s="62" t="str">
        <f t="shared" si="46"/>
        <v>4</v>
      </c>
      <c r="C571" s="62" t="str">
        <f t="shared" si="47"/>
        <v>1</v>
      </c>
      <c r="D571" s="62" t="str">
        <f t="shared" si="48"/>
        <v>9</v>
      </c>
      <c r="E571" s="62" t="str">
        <f t="shared" si="49"/>
        <v>59</v>
      </c>
      <c r="F571" s="62" t="str">
        <f t="shared" si="50"/>
        <v>0</v>
      </c>
      <c r="G571" s="62" t="str">
        <f t="shared" si="51"/>
        <v>1</v>
      </c>
      <c r="H571" s="39">
        <v>24195901</v>
      </c>
      <c r="I571" s="59" t="s">
        <v>1617</v>
      </c>
      <c r="J571" s="55"/>
      <c r="K571" s="55"/>
      <c r="L571" s="55"/>
      <c r="M571" s="55">
        <v>1</v>
      </c>
      <c r="N571" s="55">
        <v>714</v>
      </c>
      <c r="O571" s="94" t="s">
        <v>1687</v>
      </c>
      <c r="P571" s="55" t="s">
        <v>192</v>
      </c>
      <c r="Q571" s="55" t="s">
        <v>188</v>
      </c>
    </row>
    <row r="572" spans="1:17" ht="35.1" customHeight="1" x14ac:dyDescent="0.25">
      <c r="A572" s="107" t="str">
        <f t="shared" si="38"/>
        <v>2</v>
      </c>
      <c r="B572" s="107" t="str">
        <f t="shared" si="39"/>
        <v>4</v>
      </c>
      <c r="C572" s="107" t="str">
        <f t="shared" si="40"/>
        <v>1</v>
      </c>
      <c r="D572" s="107" t="str">
        <f t="shared" si="41"/>
        <v>9</v>
      </c>
      <c r="E572" s="107" t="str">
        <f t="shared" si="42"/>
        <v>99</v>
      </c>
      <c r="F572" s="107" t="str">
        <f t="shared" si="43"/>
        <v>0</v>
      </c>
      <c r="G572" s="107" t="str">
        <f t="shared" si="44"/>
        <v>1</v>
      </c>
      <c r="H572" s="101">
        <v>24199901</v>
      </c>
      <c r="I572" s="109" t="s">
        <v>1527</v>
      </c>
      <c r="J572" s="103">
        <v>170</v>
      </c>
      <c r="K572" s="103" t="s">
        <v>192</v>
      </c>
      <c r="L572" s="103" t="s">
        <v>1337</v>
      </c>
      <c r="M572" s="103">
        <v>1</v>
      </c>
      <c r="N572" s="103">
        <v>501</v>
      </c>
      <c r="O572" s="104" t="s">
        <v>1687</v>
      </c>
      <c r="P572" s="103" t="s">
        <v>192</v>
      </c>
      <c r="Q572" s="103" t="s">
        <v>1337</v>
      </c>
    </row>
    <row r="573" spans="1:17" ht="35.1" customHeight="1" x14ac:dyDescent="0.25">
      <c r="A573" s="107" t="str">
        <f t="shared" si="38"/>
        <v>2</v>
      </c>
      <c r="B573" s="107" t="str">
        <f t="shared" si="39"/>
        <v>4</v>
      </c>
      <c r="C573" s="107" t="str">
        <f t="shared" si="40"/>
        <v>1</v>
      </c>
      <c r="D573" s="107" t="str">
        <f t="shared" si="41"/>
        <v>9</v>
      </c>
      <c r="E573" s="107" t="str">
        <f t="shared" si="42"/>
        <v>99</v>
      </c>
      <c r="F573" s="107" t="str">
        <f t="shared" si="43"/>
        <v>0</v>
      </c>
      <c r="G573" s="107" t="str">
        <f t="shared" si="44"/>
        <v>1</v>
      </c>
      <c r="H573" s="101">
        <v>24199901</v>
      </c>
      <c r="I573" s="109" t="s">
        <v>1527</v>
      </c>
      <c r="J573" s="103">
        <v>165</v>
      </c>
      <c r="K573" s="103" t="s">
        <v>192</v>
      </c>
      <c r="L573" s="103" t="s">
        <v>1337</v>
      </c>
      <c r="M573" s="103">
        <v>1</v>
      </c>
      <c r="N573" s="103">
        <v>669</v>
      </c>
      <c r="O573" s="104" t="s">
        <v>1687</v>
      </c>
      <c r="P573" s="103" t="s">
        <v>192</v>
      </c>
      <c r="Q573" s="103" t="s">
        <v>1337</v>
      </c>
    </row>
    <row r="574" spans="1:17" ht="35.1" customHeight="1" x14ac:dyDescent="0.25">
      <c r="A574" s="107" t="str">
        <f t="shared" si="38"/>
        <v>2</v>
      </c>
      <c r="B574" s="107" t="str">
        <f t="shared" si="39"/>
        <v>4</v>
      </c>
      <c r="C574" s="107" t="str">
        <f t="shared" si="40"/>
        <v>1</v>
      </c>
      <c r="D574" s="107" t="str">
        <f t="shared" si="41"/>
        <v>9</v>
      </c>
      <c r="E574" s="107" t="str">
        <f t="shared" si="42"/>
        <v>99</v>
      </c>
      <c r="F574" s="107" t="str">
        <f t="shared" si="43"/>
        <v>0</v>
      </c>
      <c r="G574" s="107" t="str">
        <f t="shared" si="44"/>
        <v>1</v>
      </c>
      <c r="H574" s="101">
        <v>24199901</v>
      </c>
      <c r="I574" s="109" t="s">
        <v>1527</v>
      </c>
      <c r="J574" s="103">
        <v>165</v>
      </c>
      <c r="K574" s="103" t="s">
        <v>192</v>
      </c>
      <c r="L574" s="103" t="s">
        <v>1337</v>
      </c>
      <c r="M574" s="103">
        <v>1</v>
      </c>
      <c r="N574" s="103">
        <v>749</v>
      </c>
      <c r="O574" s="104" t="s">
        <v>1687</v>
      </c>
      <c r="P574" s="103" t="s">
        <v>192</v>
      </c>
      <c r="Q574" s="103" t="s">
        <v>1337</v>
      </c>
    </row>
    <row r="575" spans="1:17" ht="35.1" customHeight="1" x14ac:dyDescent="0.25">
      <c r="A575" s="107" t="str">
        <f t="shared" si="38"/>
        <v>2</v>
      </c>
      <c r="B575" s="107" t="str">
        <f t="shared" si="39"/>
        <v>4</v>
      </c>
      <c r="C575" s="107" t="str">
        <f t="shared" si="40"/>
        <v>1</v>
      </c>
      <c r="D575" s="107" t="str">
        <f t="shared" si="41"/>
        <v>9</v>
      </c>
      <c r="E575" s="107" t="str">
        <f t="shared" si="42"/>
        <v>99</v>
      </c>
      <c r="F575" s="107" t="str">
        <f t="shared" si="43"/>
        <v>0</v>
      </c>
      <c r="G575" s="107" t="str">
        <f t="shared" si="44"/>
        <v>1</v>
      </c>
      <c r="H575" s="101">
        <v>24199901</v>
      </c>
      <c r="I575" s="109" t="s">
        <v>1527</v>
      </c>
      <c r="J575" s="103">
        <v>165</v>
      </c>
      <c r="K575" s="103" t="s">
        <v>192</v>
      </c>
      <c r="L575" s="103" t="s">
        <v>1337</v>
      </c>
      <c r="M575" s="103">
        <v>1</v>
      </c>
      <c r="N575" s="103">
        <v>749</v>
      </c>
      <c r="O575" s="104" t="s">
        <v>1742</v>
      </c>
      <c r="P575" s="103" t="s">
        <v>192</v>
      </c>
      <c r="Q575" s="103" t="s">
        <v>1337</v>
      </c>
    </row>
    <row r="576" spans="1:17" ht="35.1" customHeight="1" x14ac:dyDescent="0.25">
      <c r="A576" s="107" t="str">
        <f t="shared" si="38"/>
        <v>2</v>
      </c>
      <c r="B576" s="107" t="str">
        <f t="shared" si="39"/>
        <v>4</v>
      </c>
      <c r="C576" s="107" t="str">
        <f t="shared" si="40"/>
        <v>1</v>
      </c>
      <c r="D576" s="107" t="str">
        <f t="shared" si="41"/>
        <v>9</v>
      </c>
      <c r="E576" s="107" t="str">
        <f t="shared" si="42"/>
        <v>99</v>
      </c>
      <c r="F576" s="107" t="str">
        <f t="shared" si="43"/>
        <v>0</v>
      </c>
      <c r="G576" s="107" t="str">
        <f t="shared" si="44"/>
        <v>1</v>
      </c>
      <c r="H576" s="101">
        <v>24199901</v>
      </c>
      <c r="I576" s="109" t="s">
        <v>1527</v>
      </c>
      <c r="J576" s="103">
        <v>165</v>
      </c>
      <c r="K576" s="103" t="s">
        <v>192</v>
      </c>
      <c r="L576" s="103" t="s">
        <v>1337</v>
      </c>
      <c r="M576" s="103">
        <v>1</v>
      </c>
      <c r="N576" s="103">
        <v>759</v>
      </c>
      <c r="O576" s="104" t="s">
        <v>1742</v>
      </c>
      <c r="P576" s="103" t="s">
        <v>192</v>
      </c>
      <c r="Q576" s="103" t="s">
        <v>1337</v>
      </c>
    </row>
    <row r="577" spans="1:17" ht="35.1" customHeight="1" x14ac:dyDescent="0.25">
      <c r="A577" s="107" t="str">
        <f t="shared" si="38"/>
        <v>2</v>
      </c>
      <c r="B577" s="107" t="str">
        <f t="shared" si="39"/>
        <v>4</v>
      </c>
      <c r="C577" s="107" t="str">
        <f t="shared" si="40"/>
        <v>1</v>
      </c>
      <c r="D577" s="107" t="str">
        <f t="shared" si="41"/>
        <v>9</v>
      </c>
      <c r="E577" s="107" t="str">
        <f t="shared" si="42"/>
        <v>99</v>
      </c>
      <c r="F577" s="107" t="str">
        <f t="shared" si="43"/>
        <v>0</v>
      </c>
      <c r="G577" s="107" t="str">
        <f t="shared" si="44"/>
        <v>1</v>
      </c>
      <c r="H577" s="101">
        <v>24199901</v>
      </c>
      <c r="I577" s="109" t="s">
        <v>1527</v>
      </c>
      <c r="J577" s="103">
        <v>164</v>
      </c>
      <c r="K577" s="103" t="s">
        <v>192</v>
      </c>
      <c r="L577" s="103" t="s">
        <v>1337</v>
      </c>
      <c r="M577" s="103">
        <v>1</v>
      </c>
      <c r="N577" s="103" t="s">
        <v>1593</v>
      </c>
      <c r="O577" s="104"/>
      <c r="P577" s="103"/>
      <c r="Q577" s="103"/>
    </row>
    <row r="578" spans="1:17" ht="35.1" customHeight="1" x14ac:dyDescent="0.25">
      <c r="A578" s="62" t="str">
        <f t="shared" si="38"/>
        <v>2</v>
      </c>
      <c r="B578" s="62" t="str">
        <f t="shared" si="39"/>
        <v>4</v>
      </c>
      <c r="C578" s="62" t="str">
        <f t="shared" si="40"/>
        <v>2</v>
      </c>
      <c r="D578" s="62" t="str">
        <f t="shared" si="41"/>
        <v>1</v>
      </c>
      <c r="E578" s="62" t="str">
        <f t="shared" si="42"/>
        <v>50</v>
      </c>
      <c r="F578" s="62" t="str">
        <f t="shared" si="43"/>
        <v>0</v>
      </c>
      <c r="G578" s="62" t="str">
        <f t="shared" si="44"/>
        <v>1</v>
      </c>
      <c r="H578" s="39">
        <v>24215001</v>
      </c>
      <c r="I578" s="59" t="s">
        <v>1261</v>
      </c>
      <c r="J578" s="55">
        <v>155</v>
      </c>
      <c r="K578" s="55" t="s">
        <v>192</v>
      </c>
      <c r="L578" s="55" t="s">
        <v>188</v>
      </c>
      <c r="M578" s="55">
        <v>1</v>
      </c>
      <c r="N578" s="55">
        <v>621</v>
      </c>
      <c r="O578" s="94" t="s">
        <v>1687</v>
      </c>
      <c r="P578" s="55" t="s">
        <v>192</v>
      </c>
      <c r="Q578" s="55" t="s">
        <v>188</v>
      </c>
    </row>
    <row r="579" spans="1:17" ht="35.1" customHeight="1" x14ac:dyDescent="0.25">
      <c r="A579" s="107" t="str">
        <f t="shared" si="38"/>
        <v>2</v>
      </c>
      <c r="B579" s="107" t="str">
        <f t="shared" si="39"/>
        <v>4</v>
      </c>
      <c r="C579" s="107" t="str">
        <f t="shared" si="40"/>
        <v>2</v>
      </c>
      <c r="D579" s="107" t="str">
        <f t="shared" si="41"/>
        <v>2</v>
      </c>
      <c r="E579" s="107" t="str">
        <f t="shared" si="42"/>
        <v>50</v>
      </c>
      <c r="F579" s="107" t="str">
        <f t="shared" si="43"/>
        <v>0</v>
      </c>
      <c r="G579" s="107" t="str">
        <f t="shared" si="44"/>
        <v>1</v>
      </c>
      <c r="H579" s="101">
        <v>24225001</v>
      </c>
      <c r="I579" s="109" t="s">
        <v>1315</v>
      </c>
      <c r="J579" s="103">
        <v>176</v>
      </c>
      <c r="K579" s="103" t="s">
        <v>192</v>
      </c>
      <c r="L579" s="103" t="s">
        <v>188</v>
      </c>
      <c r="M579" s="103">
        <v>1</v>
      </c>
      <c r="N579" s="103">
        <v>632</v>
      </c>
      <c r="O579" s="104" t="s">
        <v>1687</v>
      </c>
      <c r="P579" s="103" t="s">
        <v>192</v>
      </c>
      <c r="Q579" s="103" t="s">
        <v>188</v>
      </c>
    </row>
    <row r="580" spans="1:17" ht="35.1" customHeight="1" x14ac:dyDescent="0.25">
      <c r="A580" s="62" t="str">
        <f t="shared" ref="A580:A639" si="52">MID($H580,1,1)</f>
        <v>2</v>
      </c>
      <c r="B580" s="62" t="str">
        <f t="shared" ref="B580:B639" si="53">MID($H580,2,1)</f>
        <v>4</v>
      </c>
      <c r="C580" s="62" t="str">
        <f t="shared" ref="C580:C639" si="54">MID($H580,3,1)</f>
        <v>2</v>
      </c>
      <c r="D580" s="62" t="str">
        <f t="shared" ref="D580:D639" si="55">MID($H580,4,1)</f>
        <v>2</v>
      </c>
      <c r="E580" s="62" t="str">
        <f t="shared" ref="E580:E639" si="56">MID($H580,5,2)</f>
        <v>51</v>
      </c>
      <c r="F580" s="62" t="str">
        <f t="shared" ref="F580:F639" si="57">MID($H580,7,1)</f>
        <v>0</v>
      </c>
      <c r="G580" s="62" t="str">
        <f t="shared" ref="G580:G639" si="58">MID($H580,8,1)</f>
        <v>1</v>
      </c>
      <c r="H580" s="39">
        <v>24225101</v>
      </c>
      <c r="I580" s="59" t="s">
        <v>1528</v>
      </c>
      <c r="J580" s="55">
        <v>171</v>
      </c>
      <c r="K580" s="55" t="s">
        <v>192</v>
      </c>
      <c r="L580" s="55" t="s">
        <v>188</v>
      </c>
      <c r="M580" s="55">
        <v>1</v>
      </c>
      <c r="N580" s="55">
        <v>571</v>
      </c>
      <c r="O580" s="94" t="s">
        <v>1687</v>
      </c>
      <c r="P580" s="55" t="s">
        <v>192</v>
      </c>
      <c r="Q580" s="55" t="s">
        <v>188</v>
      </c>
    </row>
    <row r="581" spans="1:17" ht="35.1" customHeight="1" x14ac:dyDescent="0.25">
      <c r="A581" s="107" t="str">
        <f t="shared" si="52"/>
        <v>2</v>
      </c>
      <c r="B581" s="107" t="str">
        <f t="shared" si="53"/>
        <v>4</v>
      </c>
      <c r="C581" s="107" t="str">
        <f t="shared" si="54"/>
        <v>2</v>
      </c>
      <c r="D581" s="107" t="str">
        <f t="shared" si="55"/>
        <v>2</v>
      </c>
      <c r="E581" s="107" t="str">
        <f t="shared" si="56"/>
        <v>52</v>
      </c>
      <c r="F581" s="107" t="str">
        <f t="shared" si="57"/>
        <v>0</v>
      </c>
      <c r="G581" s="107" t="str">
        <f t="shared" si="58"/>
        <v>1</v>
      </c>
      <c r="H581" s="101">
        <v>24225201</v>
      </c>
      <c r="I581" s="109" t="s">
        <v>1314</v>
      </c>
      <c r="J581" s="103">
        <v>181</v>
      </c>
      <c r="K581" s="103" t="s">
        <v>192</v>
      </c>
      <c r="L581" s="103" t="s">
        <v>188</v>
      </c>
      <c r="M581" s="103">
        <v>1</v>
      </c>
      <c r="N581" s="103">
        <v>701</v>
      </c>
      <c r="O581" s="104" t="s">
        <v>1687</v>
      </c>
      <c r="P581" s="103" t="s">
        <v>192</v>
      </c>
      <c r="Q581" s="103" t="s">
        <v>188</v>
      </c>
    </row>
    <row r="582" spans="1:17" ht="35.1" customHeight="1" x14ac:dyDescent="0.25">
      <c r="A582" s="62" t="str">
        <f t="shared" si="52"/>
        <v>2</v>
      </c>
      <c r="B582" s="62" t="str">
        <f t="shared" si="53"/>
        <v>4</v>
      </c>
      <c r="C582" s="62" t="str">
        <f t="shared" si="54"/>
        <v>2</v>
      </c>
      <c r="D582" s="62" t="str">
        <f t="shared" si="55"/>
        <v>2</v>
      </c>
      <c r="E582" s="62" t="str">
        <f t="shared" si="56"/>
        <v>53</v>
      </c>
      <c r="F582" s="62" t="str">
        <f t="shared" si="57"/>
        <v>0</v>
      </c>
      <c r="G582" s="62" t="str">
        <f t="shared" si="58"/>
        <v>1</v>
      </c>
      <c r="H582" s="39">
        <v>24225301</v>
      </c>
      <c r="I582" s="59" t="s">
        <v>1313</v>
      </c>
      <c r="J582" s="55">
        <v>181</v>
      </c>
      <c r="K582" s="55" t="s">
        <v>192</v>
      </c>
      <c r="L582" s="55" t="s">
        <v>188</v>
      </c>
      <c r="M582" s="55">
        <v>1</v>
      </c>
      <c r="N582" s="55">
        <v>701</v>
      </c>
      <c r="O582" s="94" t="s">
        <v>1687</v>
      </c>
      <c r="P582" s="55" t="s">
        <v>192</v>
      </c>
      <c r="Q582" s="55" t="s">
        <v>188</v>
      </c>
    </row>
    <row r="583" spans="1:17" ht="35.1" customHeight="1" x14ac:dyDescent="0.25">
      <c r="A583" s="107" t="str">
        <f t="shared" si="52"/>
        <v>2</v>
      </c>
      <c r="B583" s="107" t="str">
        <f t="shared" si="53"/>
        <v>4</v>
      </c>
      <c r="C583" s="107" t="str">
        <f t="shared" si="54"/>
        <v>2</v>
      </c>
      <c r="D583" s="107" t="str">
        <f t="shared" si="55"/>
        <v>2</v>
      </c>
      <c r="E583" s="107" t="str">
        <f t="shared" si="56"/>
        <v>54</v>
      </c>
      <c r="F583" s="107" t="str">
        <f t="shared" si="57"/>
        <v>0</v>
      </c>
      <c r="G583" s="107" t="str">
        <f t="shared" si="58"/>
        <v>1</v>
      </c>
      <c r="H583" s="101">
        <v>24225401</v>
      </c>
      <c r="I583" s="109" t="s">
        <v>1312</v>
      </c>
      <c r="J583" s="103">
        <v>181</v>
      </c>
      <c r="K583" s="103" t="s">
        <v>192</v>
      </c>
      <c r="L583" s="103" t="s">
        <v>188</v>
      </c>
      <c r="M583" s="103">
        <v>1</v>
      </c>
      <c r="N583" s="103">
        <v>701</v>
      </c>
      <c r="O583" s="104" t="s">
        <v>1687</v>
      </c>
      <c r="P583" s="103" t="s">
        <v>192</v>
      </c>
      <c r="Q583" s="103" t="s">
        <v>188</v>
      </c>
    </row>
    <row r="584" spans="1:17" s="47" customFormat="1" ht="35.1" customHeight="1" x14ac:dyDescent="0.25">
      <c r="A584" s="62" t="str">
        <f t="shared" si="52"/>
        <v>2</v>
      </c>
      <c r="B584" s="62" t="str">
        <f t="shared" si="53"/>
        <v>4</v>
      </c>
      <c r="C584" s="62" t="str">
        <f t="shared" si="54"/>
        <v>2</v>
      </c>
      <c r="D584" s="62" t="str">
        <f t="shared" si="55"/>
        <v>2</v>
      </c>
      <c r="E584" s="62" t="str">
        <f t="shared" si="56"/>
        <v>99</v>
      </c>
      <c r="F584" s="62" t="str">
        <f t="shared" si="57"/>
        <v>0</v>
      </c>
      <c r="G584" s="62" t="str">
        <f t="shared" si="58"/>
        <v>1</v>
      </c>
      <c r="H584" s="39">
        <v>24229901</v>
      </c>
      <c r="I584" s="59" t="s">
        <v>1354</v>
      </c>
      <c r="J584" s="55">
        <v>181</v>
      </c>
      <c r="K584" s="55" t="s">
        <v>192</v>
      </c>
      <c r="L584" s="55" t="s">
        <v>1337</v>
      </c>
      <c r="M584" s="55">
        <v>1</v>
      </c>
      <c r="N584" s="55">
        <v>701</v>
      </c>
      <c r="O584" s="94" t="s">
        <v>1687</v>
      </c>
      <c r="P584" s="55" t="s">
        <v>192</v>
      </c>
      <c r="Q584" s="55" t="s">
        <v>1337</v>
      </c>
    </row>
    <row r="585" spans="1:17" s="47" customFormat="1" ht="35.1" customHeight="1" x14ac:dyDescent="0.25">
      <c r="A585" s="62" t="str">
        <f t="shared" si="52"/>
        <v>2</v>
      </c>
      <c r="B585" s="62" t="str">
        <f t="shared" si="53"/>
        <v>4</v>
      </c>
      <c r="C585" s="62" t="str">
        <f t="shared" si="54"/>
        <v>2</v>
      </c>
      <c r="D585" s="62" t="str">
        <f t="shared" si="55"/>
        <v>2</v>
      </c>
      <c r="E585" s="62" t="str">
        <f t="shared" si="56"/>
        <v>99</v>
      </c>
      <c r="F585" s="62" t="str">
        <f t="shared" si="57"/>
        <v>0</v>
      </c>
      <c r="G585" s="62" t="str">
        <f t="shared" si="58"/>
        <v>1</v>
      </c>
      <c r="H585" s="39">
        <v>24229901</v>
      </c>
      <c r="I585" s="59" t="s">
        <v>1354</v>
      </c>
      <c r="J585" s="55">
        <v>181</v>
      </c>
      <c r="K585" s="55" t="s">
        <v>192</v>
      </c>
      <c r="L585" s="55" t="s">
        <v>1337</v>
      </c>
      <c r="M585" s="55">
        <v>1</v>
      </c>
      <c r="N585" s="55">
        <v>701</v>
      </c>
      <c r="O585" s="94" t="s">
        <v>1743</v>
      </c>
      <c r="P585" s="55" t="s">
        <v>192</v>
      </c>
      <c r="Q585" s="55" t="s">
        <v>1337</v>
      </c>
    </row>
    <row r="586" spans="1:17" s="47" customFormat="1" ht="35.1" customHeight="1" x14ac:dyDescent="0.25">
      <c r="A586" s="62">
        <v>2</v>
      </c>
      <c r="B586" s="62" t="str">
        <f t="shared" si="53"/>
        <v>4</v>
      </c>
      <c r="C586" s="62" t="str">
        <f t="shared" si="54"/>
        <v>2</v>
      </c>
      <c r="D586" s="62" t="str">
        <f t="shared" si="55"/>
        <v>2</v>
      </c>
      <c r="E586" s="62" t="str">
        <f t="shared" si="56"/>
        <v>99</v>
      </c>
      <c r="F586" s="62" t="str">
        <f t="shared" si="57"/>
        <v>0</v>
      </c>
      <c r="G586" s="62" t="str">
        <f t="shared" si="58"/>
        <v>1</v>
      </c>
      <c r="H586" s="39">
        <v>24229901</v>
      </c>
      <c r="I586" s="59" t="s">
        <v>1354</v>
      </c>
      <c r="J586" s="55">
        <v>142</v>
      </c>
      <c r="K586" s="55" t="s">
        <v>192</v>
      </c>
      <c r="L586" s="55" t="s">
        <v>1337</v>
      </c>
      <c r="M586" s="55">
        <v>1</v>
      </c>
      <c r="N586" s="55">
        <v>665</v>
      </c>
      <c r="O586" s="94" t="s">
        <v>1687</v>
      </c>
      <c r="P586" s="55" t="s">
        <v>192</v>
      </c>
      <c r="Q586" s="55" t="s">
        <v>1337</v>
      </c>
    </row>
    <row r="587" spans="1:17" ht="35.1" customHeight="1" x14ac:dyDescent="0.25">
      <c r="A587" s="107" t="str">
        <f t="shared" si="52"/>
        <v>2</v>
      </c>
      <c r="B587" s="107" t="str">
        <f t="shared" si="53"/>
        <v>4</v>
      </c>
      <c r="C587" s="107" t="str">
        <f t="shared" si="54"/>
        <v>2</v>
      </c>
      <c r="D587" s="107" t="str">
        <f t="shared" si="55"/>
        <v>9</v>
      </c>
      <c r="E587" s="107" t="str">
        <f t="shared" si="56"/>
        <v>51</v>
      </c>
      <c r="F587" s="107" t="str">
        <f t="shared" si="57"/>
        <v>0</v>
      </c>
      <c r="G587" s="107" t="str">
        <f t="shared" si="58"/>
        <v>1</v>
      </c>
      <c r="H587" s="101">
        <v>24295101</v>
      </c>
      <c r="I587" s="109" t="s">
        <v>557</v>
      </c>
      <c r="J587" s="103">
        <v>106</v>
      </c>
      <c r="K587" s="103" t="s">
        <v>192</v>
      </c>
      <c r="L587" s="103" t="s">
        <v>1337</v>
      </c>
      <c r="M587" s="103">
        <v>1</v>
      </c>
      <c r="N587" s="103">
        <v>576</v>
      </c>
      <c r="O587" s="104" t="s">
        <v>1692</v>
      </c>
      <c r="P587" s="103" t="s">
        <v>192</v>
      </c>
      <c r="Q587" s="103" t="s">
        <v>1337</v>
      </c>
    </row>
    <row r="588" spans="1:17" s="47" customFormat="1" ht="35.1" customHeight="1" x14ac:dyDescent="0.25">
      <c r="A588" s="107" t="str">
        <f t="shared" si="52"/>
        <v>2</v>
      </c>
      <c r="B588" s="107" t="str">
        <f t="shared" si="53"/>
        <v>4</v>
      </c>
      <c r="C588" s="107" t="str">
        <f t="shared" si="54"/>
        <v>2</v>
      </c>
      <c r="D588" s="107" t="str">
        <f t="shared" si="55"/>
        <v>9</v>
      </c>
      <c r="E588" s="107" t="str">
        <f t="shared" si="56"/>
        <v>51</v>
      </c>
      <c r="F588" s="107" t="str">
        <f t="shared" si="57"/>
        <v>0</v>
      </c>
      <c r="G588" s="107" t="str">
        <f t="shared" si="58"/>
        <v>1</v>
      </c>
      <c r="H588" s="101">
        <v>24295101</v>
      </c>
      <c r="I588" s="109" t="s">
        <v>1529</v>
      </c>
      <c r="J588" s="103">
        <v>120</v>
      </c>
      <c r="K588" s="103" t="s">
        <v>192</v>
      </c>
      <c r="L588" s="103" t="s">
        <v>1337</v>
      </c>
      <c r="M588" s="103">
        <v>1</v>
      </c>
      <c r="N588" s="103">
        <v>576</v>
      </c>
      <c r="O588" s="104" t="s">
        <v>1687</v>
      </c>
      <c r="P588" s="103" t="s">
        <v>192</v>
      </c>
      <c r="Q588" s="103" t="s">
        <v>1337</v>
      </c>
    </row>
    <row r="589" spans="1:17" s="47" customFormat="1" ht="35.1" customHeight="1" x14ac:dyDescent="0.25">
      <c r="A589" s="62" t="str">
        <f t="shared" si="52"/>
        <v>2</v>
      </c>
      <c r="B589" s="62" t="str">
        <f t="shared" si="53"/>
        <v>4</v>
      </c>
      <c r="C589" s="62" t="str">
        <f t="shared" si="54"/>
        <v>2</v>
      </c>
      <c r="D589" s="62" t="str">
        <f t="shared" si="55"/>
        <v>9</v>
      </c>
      <c r="E589" s="62" t="str">
        <f t="shared" si="56"/>
        <v>99</v>
      </c>
      <c r="F589" s="62" t="str">
        <f t="shared" si="57"/>
        <v>0</v>
      </c>
      <c r="G589" s="62" t="str">
        <f t="shared" si="58"/>
        <v>1</v>
      </c>
      <c r="H589" s="39">
        <v>24299901</v>
      </c>
      <c r="I589" s="59" t="s">
        <v>1530</v>
      </c>
      <c r="J589" s="55">
        <v>170</v>
      </c>
      <c r="K589" s="55" t="s">
        <v>192</v>
      </c>
      <c r="L589" s="55" t="s">
        <v>1337</v>
      </c>
      <c r="M589" s="55">
        <v>1</v>
      </c>
      <c r="N589" s="55">
        <v>501</v>
      </c>
      <c r="O589" s="94" t="s">
        <v>1687</v>
      </c>
      <c r="P589" s="55" t="s">
        <v>192</v>
      </c>
      <c r="Q589" s="55" t="s">
        <v>1337</v>
      </c>
    </row>
    <row r="590" spans="1:17" s="47" customFormat="1" ht="35.1" customHeight="1" x14ac:dyDescent="0.25">
      <c r="A590" s="62" t="str">
        <f t="shared" si="52"/>
        <v>2</v>
      </c>
      <c r="B590" s="62" t="str">
        <f t="shared" si="53"/>
        <v>4</v>
      </c>
      <c r="C590" s="62" t="str">
        <f t="shared" si="54"/>
        <v>2</v>
      </c>
      <c r="D590" s="62" t="str">
        <f t="shared" si="55"/>
        <v>9</v>
      </c>
      <c r="E590" s="62" t="str">
        <f t="shared" si="56"/>
        <v>99</v>
      </c>
      <c r="F590" s="62" t="str">
        <f t="shared" si="57"/>
        <v>0</v>
      </c>
      <c r="G590" s="62" t="str">
        <f t="shared" si="58"/>
        <v>1</v>
      </c>
      <c r="H590" s="39">
        <v>24299901</v>
      </c>
      <c r="I590" s="59" t="s">
        <v>1530</v>
      </c>
      <c r="J590" s="55">
        <v>169</v>
      </c>
      <c r="K590" s="55" t="s">
        <v>192</v>
      </c>
      <c r="L590" s="55" t="s">
        <v>1337</v>
      </c>
      <c r="M590" s="55">
        <v>1</v>
      </c>
      <c r="N590" s="55">
        <v>710</v>
      </c>
      <c r="O590" s="94" t="s">
        <v>1687</v>
      </c>
      <c r="P590" s="55" t="s">
        <v>192</v>
      </c>
      <c r="Q590" s="55" t="s">
        <v>1337</v>
      </c>
    </row>
    <row r="591" spans="1:17" s="47" customFormat="1" ht="35.1" customHeight="1" x14ac:dyDescent="0.25">
      <c r="A591" s="62" t="str">
        <f t="shared" si="52"/>
        <v>2</v>
      </c>
      <c r="B591" s="62" t="str">
        <f t="shared" si="53"/>
        <v>4</v>
      </c>
      <c r="C591" s="62" t="str">
        <f t="shared" si="54"/>
        <v>2</v>
      </c>
      <c r="D591" s="62" t="str">
        <f t="shared" si="55"/>
        <v>9</v>
      </c>
      <c r="E591" s="62" t="str">
        <f t="shared" si="56"/>
        <v>99</v>
      </c>
      <c r="F591" s="62" t="str">
        <f t="shared" si="57"/>
        <v>0</v>
      </c>
      <c r="G591" s="62" t="str">
        <f t="shared" si="58"/>
        <v>1</v>
      </c>
      <c r="H591" s="39">
        <v>24299901</v>
      </c>
      <c r="I591" s="59" t="s">
        <v>1530</v>
      </c>
      <c r="J591" s="55">
        <v>168</v>
      </c>
      <c r="K591" s="55" t="s">
        <v>192</v>
      </c>
      <c r="L591" s="55" t="s">
        <v>1337</v>
      </c>
      <c r="M591" s="55">
        <v>1</v>
      </c>
      <c r="N591" s="55">
        <v>710</v>
      </c>
      <c r="O591" s="94" t="s">
        <v>1695</v>
      </c>
      <c r="P591" s="55" t="s">
        <v>192</v>
      </c>
      <c r="Q591" s="55" t="s">
        <v>1337</v>
      </c>
    </row>
    <row r="592" spans="1:17" s="47" customFormat="1" ht="35.1" customHeight="1" x14ac:dyDescent="0.25">
      <c r="A592" s="62" t="str">
        <f t="shared" si="52"/>
        <v>2</v>
      </c>
      <c r="B592" s="62" t="str">
        <f t="shared" si="53"/>
        <v>4</v>
      </c>
      <c r="C592" s="62" t="str">
        <f t="shared" si="54"/>
        <v>2</v>
      </c>
      <c r="D592" s="62" t="str">
        <f t="shared" si="55"/>
        <v>9</v>
      </c>
      <c r="E592" s="62" t="str">
        <f t="shared" si="56"/>
        <v>99</v>
      </c>
      <c r="F592" s="62" t="str">
        <f t="shared" si="57"/>
        <v>0</v>
      </c>
      <c r="G592" s="62" t="str">
        <f t="shared" si="58"/>
        <v>1</v>
      </c>
      <c r="H592" s="39">
        <v>24299901</v>
      </c>
      <c r="I592" s="59" t="s">
        <v>1530</v>
      </c>
      <c r="J592" s="55">
        <v>165</v>
      </c>
      <c r="K592" s="55" t="s">
        <v>192</v>
      </c>
      <c r="L592" s="55" t="s">
        <v>1337</v>
      </c>
      <c r="M592" s="55">
        <v>1</v>
      </c>
      <c r="N592" s="55">
        <v>749</v>
      </c>
      <c r="O592" s="94" t="s">
        <v>1687</v>
      </c>
      <c r="P592" s="55" t="s">
        <v>192</v>
      </c>
      <c r="Q592" s="55" t="s">
        <v>1337</v>
      </c>
    </row>
    <row r="593" spans="1:17" s="47" customFormat="1" ht="35.1" customHeight="1" x14ac:dyDescent="0.25">
      <c r="A593" s="62" t="str">
        <f t="shared" si="52"/>
        <v>2</v>
      </c>
      <c r="B593" s="62" t="str">
        <f t="shared" si="53"/>
        <v>4</v>
      </c>
      <c r="C593" s="62" t="str">
        <f t="shared" si="54"/>
        <v>2</v>
      </c>
      <c r="D593" s="62" t="str">
        <f t="shared" si="55"/>
        <v>9</v>
      </c>
      <c r="E593" s="62" t="str">
        <f t="shared" si="56"/>
        <v>99</v>
      </c>
      <c r="F593" s="62" t="str">
        <f t="shared" si="57"/>
        <v>0</v>
      </c>
      <c r="G593" s="62" t="str">
        <f t="shared" si="58"/>
        <v>1</v>
      </c>
      <c r="H593" s="39">
        <v>24299901</v>
      </c>
      <c r="I593" s="59" t="s">
        <v>1530</v>
      </c>
      <c r="J593" s="55">
        <v>165</v>
      </c>
      <c r="K593" s="55" t="s">
        <v>192</v>
      </c>
      <c r="L593" s="55" t="s">
        <v>1337</v>
      </c>
      <c r="M593" s="55">
        <v>1</v>
      </c>
      <c r="N593" s="55">
        <v>749</v>
      </c>
      <c r="O593" s="94" t="s">
        <v>1743</v>
      </c>
      <c r="P593" s="55" t="s">
        <v>192</v>
      </c>
      <c r="Q593" s="55" t="s">
        <v>1337</v>
      </c>
    </row>
    <row r="594" spans="1:17" s="47" customFormat="1" ht="35.1" customHeight="1" x14ac:dyDescent="0.25">
      <c r="A594" s="62" t="str">
        <f t="shared" si="52"/>
        <v>2</v>
      </c>
      <c r="B594" s="62" t="str">
        <f t="shared" si="53"/>
        <v>4</v>
      </c>
      <c r="C594" s="62" t="str">
        <f t="shared" si="54"/>
        <v>2</v>
      </c>
      <c r="D594" s="62" t="str">
        <f t="shared" si="55"/>
        <v>9</v>
      </c>
      <c r="E594" s="62" t="str">
        <f t="shared" si="56"/>
        <v>99</v>
      </c>
      <c r="F594" s="62" t="str">
        <f t="shared" si="57"/>
        <v>0</v>
      </c>
      <c r="G594" s="62" t="str">
        <f t="shared" si="58"/>
        <v>1</v>
      </c>
      <c r="H594" s="39">
        <v>24299901</v>
      </c>
      <c r="I594" s="59" t="s">
        <v>1530</v>
      </c>
      <c r="J594" s="55">
        <v>165</v>
      </c>
      <c r="K594" s="55" t="s">
        <v>192</v>
      </c>
      <c r="L594" s="55" t="s">
        <v>1337</v>
      </c>
      <c r="M594" s="55">
        <v>1</v>
      </c>
      <c r="N594" s="55">
        <v>759</v>
      </c>
      <c r="O594" s="94" t="s">
        <v>1743</v>
      </c>
      <c r="P594" s="55" t="s">
        <v>192</v>
      </c>
      <c r="Q594" s="55" t="s">
        <v>1337</v>
      </c>
    </row>
    <row r="595" spans="1:17" s="47" customFormat="1" ht="35.1" customHeight="1" x14ac:dyDescent="0.25">
      <c r="A595" s="62" t="str">
        <f t="shared" si="52"/>
        <v>2</v>
      </c>
      <c r="B595" s="62" t="str">
        <f t="shared" si="53"/>
        <v>4</v>
      </c>
      <c r="C595" s="62" t="str">
        <f t="shared" si="54"/>
        <v>2</v>
      </c>
      <c r="D595" s="62" t="str">
        <f t="shared" si="55"/>
        <v>9</v>
      </c>
      <c r="E595" s="62" t="str">
        <f t="shared" si="56"/>
        <v>99</v>
      </c>
      <c r="F595" s="62" t="str">
        <f t="shared" si="57"/>
        <v>0</v>
      </c>
      <c r="G595" s="62" t="str">
        <f t="shared" si="58"/>
        <v>1</v>
      </c>
      <c r="H595" s="39">
        <v>24299901</v>
      </c>
      <c r="I595" s="59" t="s">
        <v>1530</v>
      </c>
      <c r="J595" s="55">
        <v>165</v>
      </c>
      <c r="K595" s="55" t="s">
        <v>192</v>
      </c>
      <c r="L595" s="55" t="s">
        <v>1337</v>
      </c>
      <c r="M595" s="55">
        <v>1</v>
      </c>
      <c r="N595" s="55">
        <v>669</v>
      </c>
      <c r="O595" s="94" t="s">
        <v>1687</v>
      </c>
      <c r="P595" s="55" t="s">
        <v>192</v>
      </c>
      <c r="Q595" s="55" t="s">
        <v>1337</v>
      </c>
    </row>
    <row r="596" spans="1:17" s="47" customFormat="1" ht="35.1" customHeight="1" x14ac:dyDescent="0.25">
      <c r="A596" s="62" t="str">
        <f t="shared" si="52"/>
        <v>2</v>
      </c>
      <c r="B596" s="62" t="str">
        <f t="shared" si="53"/>
        <v>4</v>
      </c>
      <c r="C596" s="62" t="str">
        <f t="shared" si="54"/>
        <v>2</v>
      </c>
      <c r="D596" s="62" t="str">
        <f t="shared" si="55"/>
        <v>9</v>
      </c>
      <c r="E596" s="62" t="str">
        <f t="shared" si="56"/>
        <v>99</v>
      </c>
      <c r="F596" s="62" t="str">
        <f t="shared" si="57"/>
        <v>0</v>
      </c>
      <c r="G596" s="62" t="str">
        <f t="shared" si="58"/>
        <v>1</v>
      </c>
      <c r="H596" s="39">
        <v>24299901</v>
      </c>
      <c r="I596" s="59" t="s">
        <v>1530</v>
      </c>
      <c r="J596" s="55">
        <v>156</v>
      </c>
      <c r="K596" s="55" t="s">
        <v>192</v>
      </c>
      <c r="L596" s="55" t="s">
        <v>1337</v>
      </c>
      <c r="M596" s="55">
        <v>1</v>
      </c>
      <c r="N596" s="55">
        <v>661</v>
      </c>
      <c r="O596" s="94" t="s">
        <v>1687</v>
      </c>
      <c r="P596" s="55" t="s">
        <v>192</v>
      </c>
      <c r="Q596" s="55" t="s">
        <v>1337</v>
      </c>
    </row>
    <row r="597" spans="1:17" s="47" customFormat="1" ht="35.1" customHeight="1" x14ac:dyDescent="0.25">
      <c r="A597" s="107" t="str">
        <f t="shared" si="52"/>
        <v>2</v>
      </c>
      <c r="B597" s="107" t="str">
        <f t="shared" si="53"/>
        <v>4</v>
      </c>
      <c r="C597" s="107" t="str">
        <f t="shared" si="54"/>
        <v>3</v>
      </c>
      <c r="D597" s="107" t="str">
        <f t="shared" si="55"/>
        <v>1</v>
      </c>
      <c r="E597" s="107" t="str">
        <f t="shared" si="56"/>
        <v>50</v>
      </c>
      <c r="F597" s="107" t="str">
        <f t="shared" si="57"/>
        <v>0</v>
      </c>
      <c r="G597" s="107" t="str">
        <f t="shared" si="58"/>
        <v>1</v>
      </c>
      <c r="H597" s="101">
        <v>24315001</v>
      </c>
      <c r="I597" s="109" t="s">
        <v>1311</v>
      </c>
      <c r="J597" s="103">
        <v>121</v>
      </c>
      <c r="K597" s="103" t="s">
        <v>192</v>
      </c>
      <c r="L597" s="103" t="s">
        <v>188</v>
      </c>
      <c r="M597" s="103">
        <v>1</v>
      </c>
      <c r="N597" s="103">
        <v>622</v>
      </c>
      <c r="O597" s="104" t="s">
        <v>1687</v>
      </c>
      <c r="P597" s="103" t="s">
        <v>192</v>
      </c>
      <c r="Q597" s="103" t="s">
        <v>188</v>
      </c>
    </row>
    <row r="598" spans="1:17" s="47" customFormat="1" ht="35.1" customHeight="1" x14ac:dyDescent="0.25">
      <c r="A598" s="62" t="str">
        <f t="shared" si="52"/>
        <v>2</v>
      </c>
      <c r="B598" s="62" t="str">
        <f t="shared" si="53"/>
        <v>4</v>
      </c>
      <c r="C598" s="62" t="str">
        <f t="shared" si="54"/>
        <v>3</v>
      </c>
      <c r="D598" s="62" t="str">
        <f t="shared" si="55"/>
        <v>2</v>
      </c>
      <c r="E598" s="62" t="str">
        <f t="shared" si="56"/>
        <v>50</v>
      </c>
      <c r="F598" s="62" t="str">
        <f t="shared" si="57"/>
        <v>0</v>
      </c>
      <c r="G598" s="62" t="str">
        <f t="shared" si="58"/>
        <v>1</v>
      </c>
      <c r="H598" s="39">
        <v>24325001</v>
      </c>
      <c r="I598" s="59" t="s">
        <v>1310</v>
      </c>
      <c r="J598" s="55">
        <v>177</v>
      </c>
      <c r="K598" s="55" t="s">
        <v>192</v>
      </c>
      <c r="L598" s="55" t="s">
        <v>188</v>
      </c>
      <c r="M598" s="55">
        <v>1</v>
      </c>
      <c r="N598" s="55">
        <v>633</v>
      </c>
      <c r="O598" s="94" t="s">
        <v>1687</v>
      </c>
      <c r="P598" s="55" t="s">
        <v>192</v>
      </c>
      <c r="Q598" s="55" t="s">
        <v>188</v>
      </c>
    </row>
    <row r="599" spans="1:17" s="47" customFormat="1" ht="35.1" customHeight="1" x14ac:dyDescent="0.25">
      <c r="A599" s="107" t="str">
        <f t="shared" si="52"/>
        <v>2</v>
      </c>
      <c r="B599" s="107" t="str">
        <f t="shared" si="53"/>
        <v>4</v>
      </c>
      <c r="C599" s="107" t="str">
        <f t="shared" si="54"/>
        <v>3</v>
      </c>
      <c r="D599" s="107" t="str">
        <f t="shared" si="55"/>
        <v>2</v>
      </c>
      <c r="E599" s="107" t="str">
        <f t="shared" si="56"/>
        <v>51</v>
      </c>
      <c r="F599" s="107" t="str">
        <f t="shared" si="57"/>
        <v>0</v>
      </c>
      <c r="G599" s="107" t="str">
        <f t="shared" si="58"/>
        <v>1</v>
      </c>
      <c r="H599" s="101">
        <v>24325101</v>
      </c>
      <c r="I599" s="109" t="s">
        <v>1263</v>
      </c>
      <c r="J599" s="103">
        <v>172</v>
      </c>
      <c r="K599" s="103" t="s">
        <v>192</v>
      </c>
      <c r="L599" s="103" t="s">
        <v>188</v>
      </c>
      <c r="M599" s="103">
        <v>1</v>
      </c>
      <c r="N599" s="103">
        <v>572</v>
      </c>
      <c r="O599" s="104" t="s">
        <v>1687</v>
      </c>
      <c r="P599" s="103" t="s">
        <v>192</v>
      </c>
      <c r="Q599" s="103" t="s">
        <v>188</v>
      </c>
    </row>
    <row r="600" spans="1:17" s="47" customFormat="1" ht="35.1" customHeight="1" x14ac:dyDescent="0.25">
      <c r="A600" s="62" t="str">
        <f t="shared" si="52"/>
        <v>2</v>
      </c>
      <c r="B600" s="62" t="str">
        <f t="shared" si="53"/>
        <v>4</v>
      </c>
      <c r="C600" s="62" t="str">
        <f t="shared" si="54"/>
        <v>3</v>
      </c>
      <c r="D600" s="62" t="str">
        <f t="shared" si="55"/>
        <v>2</v>
      </c>
      <c r="E600" s="62" t="str">
        <f t="shared" si="56"/>
        <v>52</v>
      </c>
      <c r="F600" s="62" t="str">
        <f t="shared" si="57"/>
        <v>0</v>
      </c>
      <c r="G600" s="62" t="str">
        <f t="shared" si="58"/>
        <v>1</v>
      </c>
      <c r="H600" s="39">
        <v>24325201</v>
      </c>
      <c r="I600" s="59" t="s">
        <v>692</v>
      </c>
      <c r="J600" s="55">
        <v>182</v>
      </c>
      <c r="K600" s="55" t="s">
        <v>192</v>
      </c>
      <c r="L600" s="55" t="s">
        <v>188</v>
      </c>
      <c r="M600" s="55">
        <v>1</v>
      </c>
      <c r="N600" s="55">
        <v>702</v>
      </c>
      <c r="O600" s="94" t="s">
        <v>1687</v>
      </c>
      <c r="P600" s="55" t="s">
        <v>192</v>
      </c>
      <c r="Q600" s="55" t="s">
        <v>188</v>
      </c>
    </row>
    <row r="601" spans="1:17" s="47" customFormat="1" ht="35.1" customHeight="1" x14ac:dyDescent="0.25">
      <c r="A601" s="107" t="str">
        <f t="shared" si="52"/>
        <v>2</v>
      </c>
      <c r="B601" s="107" t="str">
        <f t="shared" si="53"/>
        <v>4</v>
      </c>
      <c r="C601" s="107" t="str">
        <f t="shared" si="54"/>
        <v>3</v>
      </c>
      <c r="D601" s="107" t="str">
        <f t="shared" si="55"/>
        <v>2</v>
      </c>
      <c r="E601" s="107" t="str">
        <f t="shared" si="56"/>
        <v>99</v>
      </c>
      <c r="F601" s="107" t="str">
        <f t="shared" si="57"/>
        <v>0</v>
      </c>
      <c r="G601" s="107" t="str">
        <f t="shared" si="58"/>
        <v>1</v>
      </c>
      <c r="H601" s="101">
        <v>24329901</v>
      </c>
      <c r="I601" s="109" t="s">
        <v>1368</v>
      </c>
      <c r="J601" s="103">
        <v>182</v>
      </c>
      <c r="K601" s="103" t="s">
        <v>192</v>
      </c>
      <c r="L601" s="103" t="s">
        <v>188</v>
      </c>
      <c r="M601" s="103">
        <v>1</v>
      </c>
      <c r="N601" s="103">
        <v>702</v>
      </c>
      <c r="O601" s="104" t="s">
        <v>1687</v>
      </c>
      <c r="P601" s="103" t="s">
        <v>192</v>
      </c>
      <c r="Q601" s="103" t="s">
        <v>1337</v>
      </c>
    </row>
    <row r="602" spans="1:17" s="47" customFormat="1" ht="35.1" customHeight="1" x14ac:dyDescent="0.25">
      <c r="A602" s="107" t="str">
        <f t="shared" si="52"/>
        <v>2</v>
      </c>
      <c r="B602" s="107" t="str">
        <f t="shared" si="53"/>
        <v>4</v>
      </c>
      <c r="C602" s="107" t="str">
        <f t="shared" si="54"/>
        <v>3</v>
      </c>
      <c r="D602" s="107" t="str">
        <f t="shared" si="55"/>
        <v>2</v>
      </c>
      <c r="E602" s="107" t="str">
        <f t="shared" si="56"/>
        <v>99</v>
      </c>
      <c r="F602" s="107" t="str">
        <f t="shared" si="57"/>
        <v>0</v>
      </c>
      <c r="G602" s="107" t="str">
        <f t="shared" si="58"/>
        <v>1</v>
      </c>
      <c r="H602" s="101">
        <v>24329901</v>
      </c>
      <c r="I602" s="109" t="s">
        <v>1368</v>
      </c>
      <c r="J602" s="103">
        <v>142</v>
      </c>
      <c r="K602" s="103" t="s">
        <v>192</v>
      </c>
      <c r="L602" s="103" t="s">
        <v>1337</v>
      </c>
      <c r="M602" s="103">
        <v>1</v>
      </c>
      <c r="N602" s="103">
        <v>665</v>
      </c>
      <c r="O602" s="104" t="s">
        <v>1687</v>
      </c>
      <c r="P602" s="103" t="s">
        <v>192</v>
      </c>
      <c r="Q602" s="103" t="s">
        <v>1337</v>
      </c>
    </row>
    <row r="603" spans="1:17" ht="35.1" customHeight="1" x14ac:dyDescent="0.25">
      <c r="A603" s="62" t="str">
        <f t="shared" si="52"/>
        <v>2</v>
      </c>
      <c r="B603" s="62" t="str">
        <f t="shared" si="53"/>
        <v>4</v>
      </c>
      <c r="C603" s="62" t="str">
        <f t="shared" si="54"/>
        <v>3</v>
      </c>
      <c r="D603" s="62" t="str">
        <f t="shared" si="55"/>
        <v>9</v>
      </c>
      <c r="E603" s="62" t="str">
        <f t="shared" si="56"/>
        <v>99</v>
      </c>
      <c r="F603" s="62" t="str">
        <f t="shared" si="57"/>
        <v>0</v>
      </c>
      <c r="G603" s="62" t="str">
        <f t="shared" si="58"/>
        <v>1</v>
      </c>
      <c r="H603" s="39">
        <v>24399901</v>
      </c>
      <c r="I603" s="59" t="s">
        <v>543</v>
      </c>
      <c r="J603" s="55">
        <v>170</v>
      </c>
      <c r="K603" s="55" t="s">
        <v>192</v>
      </c>
      <c r="L603" s="55" t="s">
        <v>1337</v>
      </c>
      <c r="M603" s="55">
        <v>1</v>
      </c>
      <c r="N603" s="55">
        <v>501</v>
      </c>
      <c r="O603" s="94" t="s">
        <v>1687</v>
      </c>
      <c r="P603" s="55" t="s">
        <v>192</v>
      </c>
      <c r="Q603" s="55" t="s">
        <v>1337</v>
      </c>
    </row>
    <row r="604" spans="1:17" ht="24" customHeight="1" x14ac:dyDescent="0.25">
      <c r="A604" s="62" t="str">
        <f t="shared" si="52"/>
        <v>2</v>
      </c>
      <c r="B604" s="62" t="str">
        <f t="shared" si="53"/>
        <v>4</v>
      </c>
      <c r="C604" s="62" t="str">
        <f t="shared" si="54"/>
        <v>3</v>
      </c>
      <c r="D604" s="62" t="str">
        <f t="shared" si="55"/>
        <v>9</v>
      </c>
      <c r="E604" s="62" t="str">
        <f t="shared" si="56"/>
        <v>99</v>
      </c>
      <c r="F604" s="62" t="str">
        <f t="shared" si="57"/>
        <v>0</v>
      </c>
      <c r="G604" s="62" t="str">
        <f t="shared" si="58"/>
        <v>1</v>
      </c>
      <c r="H604" s="39">
        <v>24399901</v>
      </c>
      <c r="I604" s="59" t="s">
        <v>543</v>
      </c>
      <c r="J604" s="55">
        <v>165</v>
      </c>
      <c r="K604" s="55" t="s">
        <v>192</v>
      </c>
      <c r="L604" s="55" t="s">
        <v>1337</v>
      </c>
      <c r="M604" s="55">
        <v>1</v>
      </c>
      <c r="N604" s="55">
        <v>749</v>
      </c>
      <c r="O604" s="94" t="s">
        <v>1687</v>
      </c>
      <c r="P604" s="55" t="s">
        <v>192</v>
      </c>
      <c r="Q604" s="55" t="s">
        <v>1337</v>
      </c>
    </row>
    <row r="605" spans="1:17" ht="24" customHeight="1" x14ac:dyDescent="0.25">
      <c r="A605" s="62" t="str">
        <f t="shared" si="52"/>
        <v>2</v>
      </c>
      <c r="B605" s="62" t="str">
        <f t="shared" si="53"/>
        <v>4</v>
      </c>
      <c r="C605" s="62" t="str">
        <f t="shared" si="54"/>
        <v>3</v>
      </c>
      <c r="D605" s="62" t="str">
        <f t="shared" si="55"/>
        <v>9</v>
      </c>
      <c r="E605" s="62" t="str">
        <f t="shared" si="56"/>
        <v>99</v>
      </c>
      <c r="F605" s="62" t="str">
        <f t="shared" si="57"/>
        <v>0</v>
      </c>
      <c r="G605" s="62" t="str">
        <f t="shared" si="58"/>
        <v>1</v>
      </c>
      <c r="H605" s="39">
        <v>24399901</v>
      </c>
      <c r="I605" s="59" t="s">
        <v>543</v>
      </c>
      <c r="J605" s="55">
        <v>165</v>
      </c>
      <c r="K605" s="55" t="s">
        <v>192</v>
      </c>
      <c r="L605" s="55" t="s">
        <v>1337</v>
      </c>
      <c r="M605" s="55">
        <v>1</v>
      </c>
      <c r="N605" s="55">
        <v>662</v>
      </c>
      <c r="O605" s="94" t="s">
        <v>1687</v>
      </c>
      <c r="P605" s="55" t="s">
        <v>192</v>
      </c>
      <c r="Q605" s="55" t="s">
        <v>1337</v>
      </c>
    </row>
    <row r="606" spans="1:17" ht="24" customHeight="1" x14ac:dyDescent="0.25">
      <c r="A606" s="62" t="str">
        <f t="shared" si="52"/>
        <v>2</v>
      </c>
      <c r="B606" s="62" t="str">
        <f t="shared" si="53"/>
        <v>4</v>
      </c>
      <c r="C606" s="62" t="str">
        <f t="shared" si="54"/>
        <v>3</v>
      </c>
      <c r="D606" s="62" t="str">
        <f t="shared" si="55"/>
        <v>9</v>
      </c>
      <c r="E606" s="62" t="str">
        <f t="shared" si="56"/>
        <v>99</v>
      </c>
      <c r="F606" s="62" t="str">
        <f t="shared" si="57"/>
        <v>0</v>
      </c>
      <c r="G606" s="62" t="str">
        <f t="shared" si="58"/>
        <v>1</v>
      </c>
      <c r="H606" s="39">
        <v>24399901</v>
      </c>
      <c r="I606" s="59" t="s">
        <v>543</v>
      </c>
      <c r="J606" s="55">
        <v>165</v>
      </c>
      <c r="K606" s="55" t="s">
        <v>192</v>
      </c>
      <c r="L606" s="55" t="s">
        <v>1337</v>
      </c>
      <c r="M606" s="55">
        <v>1</v>
      </c>
      <c r="N606" s="55">
        <v>669</v>
      </c>
      <c r="O606" s="94" t="s">
        <v>1687</v>
      </c>
      <c r="P606" s="55" t="s">
        <v>192</v>
      </c>
      <c r="Q606" s="55" t="s">
        <v>1337</v>
      </c>
    </row>
    <row r="607" spans="1:17" ht="38.25" customHeight="1" x14ac:dyDescent="0.25">
      <c r="A607" s="107" t="str">
        <f t="shared" si="52"/>
        <v>2</v>
      </c>
      <c r="B607" s="107" t="str">
        <f t="shared" si="53"/>
        <v>4</v>
      </c>
      <c r="C607" s="107" t="str">
        <f t="shared" si="54"/>
        <v>4</v>
      </c>
      <c r="D607" s="107" t="str">
        <f t="shared" si="55"/>
        <v>1</v>
      </c>
      <c r="E607" s="107" t="str">
        <f t="shared" si="56"/>
        <v>50</v>
      </c>
      <c r="F607" s="107" t="str">
        <f t="shared" si="57"/>
        <v>0</v>
      </c>
      <c r="G607" s="107" t="str">
        <f t="shared" si="58"/>
        <v>1</v>
      </c>
      <c r="H607" s="101">
        <v>24415001</v>
      </c>
      <c r="I607" s="109" t="s">
        <v>1309</v>
      </c>
      <c r="J607" s="103">
        <v>178</v>
      </c>
      <c r="K607" s="103" t="s">
        <v>192</v>
      </c>
      <c r="L607" s="103" t="s">
        <v>188</v>
      </c>
      <c r="M607" s="103">
        <v>1</v>
      </c>
      <c r="N607" s="103">
        <v>636</v>
      </c>
      <c r="O607" s="104" t="s">
        <v>1687</v>
      </c>
      <c r="P607" s="103" t="s">
        <v>192</v>
      </c>
      <c r="Q607" s="103" t="s">
        <v>188</v>
      </c>
    </row>
    <row r="608" spans="1:17" ht="37.5" customHeight="1" x14ac:dyDescent="0.25">
      <c r="A608" s="62" t="str">
        <f t="shared" si="52"/>
        <v>2</v>
      </c>
      <c r="B608" s="62" t="str">
        <f t="shared" si="53"/>
        <v>4</v>
      </c>
      <c r="C608" s="62" t="str">
        <f t="shared" si="54"/>
        <v>4</v>
      </c>
      <c r="D608" s="62" t="str">
        <f t="shared" si="55"/>
        <v>1</v>
      </c>
      <c r="E608" s="62" t="str">
        <f t="shared" si="56"/>
        <v>51</v>
      </c>
      <c r="F608" s="62" t="str">
        <f t="shared" si="57"/>
        <v>0</v>
      </c>
      <c r="G608" s="62" t="str">
        <f t="shared" si="58"/>
        <v>1</v>
      </c>
      <c r="H608" s="39">
        <v>24415101</v>
      </c>
      <c r="I608" s="59" t="s">
        <v>1308</v>
      </c>
      <c r="J608" s="55">
        <v>173</v>
      </c>
      <c r="K608" s="55" t="s">
        <v>192</v>
      </c>
      <c r="L608" s="55" t="s">
        <v>188</v>
      </c>
      <c r="M608" s="55">
        <v>1</v>
      </c>
      <c r="N608" s="55">
        <v>575</v>
      </c>
      <c r="O608" s="94" t="s">
        <v>1687</v>
      </c>
      <c r="P608" s="55" t="s">
        <v>192</v>
      </c>
      <c r="Q608" s="55" t="s">
        <v>188</v>
      </c>
    </row>
    <row r="609" spans="1:17" ht="37.5" customHeight="1" x14ac:dyDescent="0.25">
      <c r="A609" s="107" t="str">
        <f t="shared" si="52"/>
        <v>2</v>
      </c>
      <c r="B609" s="107" t="str">
        <f t="shared" si="53"/>
        <v>4</v>
      </c>
      <c r="C609" s="107" t="str">
        <f t="shared" si="54"/>
        <v>4</v>
      </c>
      <c r="D609" s="107" t="str">
        <f t="shared" si="55"/>
        <v>1</v>
      </c>
      <c r="E609" s="107" t="str">
        <f t="shared" si="56"/>
        <v>99</v>
      </c>
      <c r="F609" s="107" t="str">
        <f t="shared" si="57"/>
        <v>0</v>
      </c>
      <c r="G609" s="107" t="str">
        <f t="shared" si="58"/>
        <v>1</v>
      </c>
      <c r="H609" s="101">
        <v>24419901</v>
      </c>
      <c r="I609" s="109" t="s">
        <v>1369</v>
      </c>
      <c r="J609" s="103">
        <v>183</v>
      </c>
      <c r="K609" s="103" t="s">
        <v>192</v>
      </c>
      <c r="L609" s="103" t="s">
        <v>1337</v>
      </c>
      <c r="M609" s="103">
        <v>1</v>
      </c>
      <c r="N609" s="103">
        <v>703</v>
      </c>
      <c r="O609" s="104" t="s">
        <v>1687</v>
      </c>
      <c r="P609" s="103" t="s">
        <v>192</v>
      </c>
      <c r="Q609" s="103" t="s">
        <v>1337</v>
      </c>
    </row>
    <row r="610" spans="1:17" ht="36.75" customHeight="1" x14ac:dyDescent="0.25">
      <c r="A610" s="107" t="str">
        <f t="shared" si="52"/>
        <v>2</v>
      </c>
      <c r="B610" s="107" t="str">
        <f t="shared" si="53"/>
        <v>4</v>
      </c>
      <c r="C610" s="107" t="str">
        <f t="shared" si="54"/>
        <v>4</v>
      </c>
      <c r="D610" s="107" t="str">
        <f t="shared" si="55"/>
        <v>1</v>
      </c>
      <c r="E610" s="107" t="str">
        <f t="shared" si="56"/>
        <v>99</v>
      </c>
      <c r="F610" s="107" t="str">
        <f t="shared" si="57"/>
        <v>0</v>
      </c>
      <c r="G610" s="107" t="str">
        <f t="shared" si="58"/>
        <v>1</v>
      </c>
      <c r="H610" s="101">
        <v>24419901</v>
      </c>
      <c r="I610" s="109" t="s">
        <v>1369</v>
      </c>
      <c r="J610" s="103">
        <v>170</v>
      </c>
      <c r="K610" s="103" t="s">
        <v>192</v>
      </c>
      <c r="L610" s="103" t="s">
        <v>1337</v>
      </c>
      <c r="M610" s="103">
        <v>1</v>
      </c>
      <c r="N610" s="103">
        <v>501</v>
      </c>
      <c r="O610" s="104" t="s">
        <v>1687</v>
      </c>
      <c r="P610" s="103" t="s">
        <v>192</v>
      </c>
      <c r="Q610" s="103" t="s">
        <v>1337</v>
      </c>
    </row>
    <row r="611" spans="1:17" s="47" customFormat="1" ht="30" customHeight="1" x14ac:dyDescent="0.25">
      <c r="A611" s="107" t="str">
        <f t="shared" si="52"/>
        <v>2</v>
      </c>
      <c r="B611" s="107" t="str">
        <f t="shared" si="53"/>
        <v>4</v>
      </c>
      <c r="C611" s="107" t="str">
        <f t="shared" si="54"/>
        <v>4</v>
      </c>
      <c r="D611" s="107" t="str">
        <f t="shared" si="55"/>
        <v>1</v>
      </c>
      <c r="E611" s="107" t="str">
        <f t="shared" si="56"/>
        <v>99</v>
      </c>
      <c r="F611" s="107" t="str">
        <f t="shared" si="57"/>
        <v>0</v>
      </c>
      <c r="G611" s="107" t="str">
        <f t="shared" si="58"/>
        <v>1</v>
      </c>
      <c r="H611" s="101">
        <v>24419901</v>
      </c>
      <c r="I611" s="109" t="s">
        <v>1369</v>
      </c>
      <c r="J611" s="103">
        <v>165</v>
      </c>
      <c r="K611" s="103" t="s">
        <v>192</v>
      </c>
      <c r="L611" s="103" t="s">
        <v>1337</v>
      </c>
      <c r="M611" s="103">
        <v>1</v>
      </c>
      <c r="N611" s="103">
        <v>749</v>
      </c>
      <c r="O611" s="104" t="s">
        <v>1687</v>
      </c>
      <c r="P611" s="103" t="s">
        <v>192</v>
      </c>
      <c r="Q611" s="103" t="s">
        <v>1337</v>
      </c>
    </row>
    <row r="612" spans="1:17" s="47" customFormat="1" ht="30" customHeight="1" x14ac:dyDescent="0.25">
      <c r="A612" s="107" t="str">
        <f t="shared" si="52"/>
        <v>2</v>
      </c>
      <c r="B612" s="107" t="str">
        <f t="shared" si="53"/>
        <v>4</v>
      </c>
      <c r="C612" s="107" t="str">
        <f t="shared" si="54"/>
        <v>4</v>
      </c>
      <c r="D612" s="107" t="str">
        <f t="shared" si="55"/>
        <v>1</v>
      </c>
      <c r="E612" s="107" t="str">
        <f t="shared" si="56"/>
        <v>99</v>
      </c>
      <c r="F612" s="107" t="str">
        <f t="shared" si="57"/>
        <v>0</v>
      </c>
      <c r="G612" s="107" t="str">
        <f t="shared" si="58"/>
        <v>1</v>
      </c>
      <c r="H612" s="101">
        <v>24419901</v>
      </c>
      <c r="I612" s="109" t="s">
        <v>1369</v>
      </c>
      <c r="J612" s="103">
        <v>142</v>
      </c>
      <c r="K612" s="103" t="s">
        <v>192</v>
      </c>
      <c r="L612" s="103" t="s">
        <v>1337</v>
      </c>
      <c r="M612" s="103">
        <v>1</v>
      </c>
      <c r="N612" s="103">
        <v>665</v>
      </c>
      <c r="O612" s="104" t="s">
        <v>1687</v>
      </c>
      <c r="P612" s="103" t="s">
        <v>192</v>
      </c>
      <c r="Q612" s="103" t="s">
        <v>1337</v>
      </c>
    </row>
    <row r="613" spans="1:17" s="47" customFormat="1" ht="30" customHeight="1" x14ac:dyDescent="0.25">
      <c r="A613" s="107" t="str">
        <f t="shared" si="52"/>
        <v>2</v>
      </c>
      <c r="B613" s="107" t="str">
        <f t="shared" si="53"/>
        <v>4</v>
      </c>
      <c r="C613" s="107" t="str">
        <f t="shared" si="54"/>
        <v>4</v>
      </c>
      <c r="D613" s="107" t="str">
        <f t="shared" si="55"/>
        <v>1</v>
      </c>
      <c r="E613" s="107" t="str">
        <f t="shared" si="56"/>
        <v>99</v>
      </c>
      <c r="F613" s="107" t="str">
        <f t="shared" si="57"/>
        <v>0</v>
      </c>
      <c r="G613" s="107" t="str">
        <f t="shared" si="58"/>
        <v>1</v>
      </c>
      <c r="H613" s="101">
        <v>24419901</v>
      </c>
      <c r="I613" s="109" t="s">
        <v>1369</v>
      </c>
      <c r="J613" s="103">
        <v>130</v>
      </c>
      <c r="K613" s="103" t="s">
        <v>192</v>
      </c>
      <c r="L613" s="103" t="s">
        <v>1337</v>
      </c>
      <c r="M613" s="103">
        <v>1</v>
      </c>
      <c r="N613" s="103">
        <v>899</v>
      </c>
      <c r="O613" s="104" t="s">
        <v>1694</v>
      </c>
      <c r="P613" s="103" t="s">
        <v>192</v>
      </c>
      <c r="Q613" s="103" t="s">
        <v>1337</v>
      </c>
    </row>
    <row r="614" spans="1:17" ht="26.25" customHeight="1" x14ac:dyDescent="0.25">
      <c r="A614" s="62" t="str">
        <f t="shared" si="52"/>
        <v>2</v>
      </c>
      <c r="B614" s="62" t="str">
        <f t="shared" si="53"/>
        <v>4</v>
      </c>
      <c r="C614" s="62" t="str">
        <f t="shared" si="54"/>
        <v>5</v>
      </c>
      <c r="D614" s="62" t="str">
        <f t="shared" si="55"/>
        <v>1</v>
      </c>
      <c r="E614" s="62" t="str">
        <f t="shared" si="56"/>
        <v>01</v>
      </c>
      <c r="F614" s="62" t="str">
        <f t="shared" si="57"/>
        <v>0</v>
      </c>
      <c r="G614" s="62" t="str">
        <f t="shared" si="58"/>
        <v>1</v>
      </c>
      <c r="H614" s="39">
        <v>24510101</v>
      </c>
      <c r="I614" s="59" t="s">
        <v>1307</v>
      </c>
      <c r="J614" s="55">
        <v>170</v>
      </c>
      <c r="K614" s="55" t="s">
        <v>192</v>
      </c>
      <c r="L614" s="55" t="s">
        <v>1337</v>
      </c>
      <c r="M614" s="55">
        <v>1</v>
      </c>
      <c r="N614" s="55">
        <v>501</v>
      </c>
      <c r="O614" s="94" t="s">
        <v>1687</v>
      </c>
      <c r="P614" s="55" t="s">
        <v>192</v>
      </c>
      <c r="Q614" s="55" t="s">
        <v>1337</v>
      </c>
    </row>
    <row r="615" spans="1:17" ht="23.25" customHeight="1" x14ac:dyDescent="0.25">
      <c r="A615" s="62" t="str">
        <f t="shared" si="52"/>
        <v>2</v>
      </c>
      <c r="B615" s="62" t="str">
        <f t="shared" si="53"/>
        <v>4</v>
      </c>
      <c r="C615" s="62" t="str">
        <f t="shared" si="54"/>
        <v>5</v>
      </c>
      <c r="D615" s="62" t="str">
        <f t="shared" si="55"/>
        <v>1</v>
      </c>
      <c r="E615" s="62" t="str">
        <f t="shared" si="56"/>
        <v>01</v>
      </c>
      <c r="F615" s="62" t="str">
        <f t="shared" si="57"/>
        <v>0</v>
      </c>
      <c r="G615" s="62" t="str">
        <f t="shared" si="58"/>
        <v>1</v>
      </c>
      <c r="H615" s="39">
        <v>24510101</v>
      </c>
      <c r="I615" s="59" t="s">
        <v>1307</v>
      </c>
      <c r="J615" s="55">
        <v>165</v>
      </c>
      <c r="K615" s="55" t="s">
        <v>192</v>
      </c>
      <c r="L615" s="55" t="s">
        <v>1337</v>
      </c>
      <c r="M615" s="55">
        <v>1</v>
      </c>
      <c r="N615" s="55">
        <v>749</v>
      </c>
      <c r="O615" s="94" t="s">
        <v>1687</v>
      </c>
      <c r="P615" s="55" t="s">
        <v>192</v>
      </c>
      <c r="Q615" s="55" t="s">
        <v>1337</v>
      </c>
    </row>
    <row r="616" spans="1:17" ht="30" customHeight="1" x14ac:dyDescent="0.25">
      <c r="A616" s="107" t="str">
        <f t="shared" si="52"/>
        <v>2</v>
      </c>
      <c r="B616" s="107" t="str">
        <f t="shared" si="53"/>
        <v>4</v>
      </c>
      <c r="C616" s="107" t="str">
        <f t="shared" si="54"/>
        <v>6</v>
      </c>
      <c r="D616" s="107" t="str">
        <f t="shared" si="55"/>
        <v>1</v>
      </c>
      <c r="E616" s="107" t="str">
        <f t="shared" si="56"/>
        <v>50</v>
      </c>
      <c r="F616" s="107" t="str">
        <f t="shared" si="57"/>
        <v>0</v>
      </c>
      <c r="G616" s="107" t="str">
        <f t="shared" si="58"/>
        <v>1</v>
      </c>
      <c r="H616" s="101">
        <v>24615001</v>
      </c>
      <c r="I616" s="109" t="s">
        <v>1306</v>
      </c>
      <c r="J616" s="103">
        <v>165</v>
      </c>
      <c r="K616" s="103" t="s">
        <v>192</v>
      </c>
      <c r="L616" s="103" t="s">
        <v>188</v>
      </c>
      <c r="M616" s="103">
        <v>1</v>
      </c>
      <c r="N616" s="103">
        <v>659</v>
      </c>
      <c r="O616" s="104" t="s">
        <v>1687</v>
      </c>
      <c r="P616" s="103" t="s">
        <v>192</v>
      </c>
      <c r="Q616" s="103" t="s">
        <v>188</v>
      </c>
    </row>
    <row r="617" spans="1:17" ht="29.25" customHeight="1" x14ac:dyDescent="0.25">
      <c r="A617" s="62" t="str">
        <f t="shared" si="52"/>
        <v>2</v>
      </c>
      <c r="B617" s="62" t="str">
        <f t="shared" si="53"/>
        <v>4</v>
      </c>
      <c r="C617" s="62" t="str">
        <f t="shared" si="54"/>
        <v>6</v>
      </c>
      <c r="D617" s="62" t="str">
        <f t="shared" si="55"/>
        <v>1</v>
      </c>
      <c r="E617" s="62" t="str">
        <f t="shared" si="56"/>
        <v>51</v>
      </c>
      <c r="F617" s="62" t="str">
        <f t="shared" si="57"/>
        <v>0</v>
      </c>
      <c r="G617" s="62" t="str">
        <f t="shared" si="58"/>
        <v>1</v>
      </c>
      <c r="H617" s="39">
        <v>24615101</v>
      </c>
      <c r="I617" s="59" t="s">
        <v>1305</v>
      </c>
      <c r="J617" s="55">
        <v>165</v>
      </c>
      <c r="K617" s="55" t="s">
        <v>192</v>
      </c>
      <c r="L617" s="55" t="s">
        <v>188</v>
      </c>
      <c r="M617" s="55">
        <v>1</v>
      </c>
      <c r="N617" s="55">
        <v>599</v>
      </c>
      <c r="O617" s="94" t="s">
        <v>1687</v>
      </c>
      <c r="P617" s="55" t="s">
        <v>192</v>
      </c>
      <c r="Q617" s="55" t="s">
        <v>188</v>
      </c>
    </row>
    <row r="618" spans="1:17" ht="28.5" customHeight="1" x14ac:dyDescent="0.25">
      <c r="A618" s="107" t="str">
        <f t="shared" si="52"/>
        <v>2</v>
      </c>
      <c r="B618" s="107" t="str">
        <f t="shared" si="53"/>
        <v>4</v>
      </c>
      <c r="C618" s="107" t="str">
        <f t="shared" si="54"/>
        <v>6</v>
      </c>
      <c r="D618" s="107" t="str">
        <f t="shared" si="55"/>
        <v>1</v>
      </c>
      <c r="E618" s="107" t="str">
        <f t="shared" si="56"/>
        <v>99</v>
      </c>
      <c r="F618" s="107" t="str">
        <f t="shared" si="57"/>
        <v>0</v>
      </c>
      <c r="G618" s="107" t="str">
        <f t="shared" si="58"/>
        <v>1</v>
      </c>
      <c r="H618" s="101">
        <v>24619901</v>
      </c>
      <c r="I618" s="109" t="s">
        <v>1405</v>
      </c>
      <c r="J618" s="103">
        <v>165</v>
      </c>
      <c r="K618" s="103" t="s">
        <v>192</v>
      </c>
      <c r="L618" s="103" t="s">
        <v>1337</v>
      </c>
      <c r="M618" s="103">
        <v>1</v>
      </c>
      <c r="N618" s="103">
        <v>749</v>
      </c>
      <c r="O618" s="104" t="s">
        <v>1687</v>
      </c>
      <c r="P618" s="103" t="s">
        <v>192</v>
      </c>
      <c r="Q618" s="103" t="s">
        <v>1337</v>
      </c>
    </row>
    <row r="619" spans="1:17" ht="29.25" customHeight="1" x14ac:dyDescent="0.25">
      <c r="A619" s="107" t="str">
        <f t="shared" si="52"/>
        <v>2</v>
      </c>
      <c r="B619" s="107" t="str">
        <f t="shared" si="53"/>
        <v>4</v>
      </c>
      <c r="C619" s="107" t="str">
        <f t="shared" si="54"/>
        <v>6</v>
      </c>
      <c r="D619" s="107" t="str">
        <f t="shared" si="55"/>
        <v>1</v>
      </c>
      <c r="E619" s="107" t="str">
        <f t="shared" si="56"/>
        <v>99</v>
      </c>
      <c r="F619" s="107" t="str">
        <f t="shared" si="57"/>
        <v>0</v>
      </c>
      <c r="G619" s="107" t="str">
        <f t="shared" si="58"/>
        <v>1</v>
      </c>
      <c r="H619" s="101">
        <v>24619901</v>
      </c>
      <c r="I619" s="109" t="s">
        <v>1405</v>
      </c>
      <c r="J619" s="103">
        <v>170</v>
      </c>
      <c r="K619" s="103" t="s">
        <v>192</v>
      </c>
      <c r="L619" s="103" t="s">
        <v>1337</v>
      </c>
      <c r="M619" s="103">
        <v>1</v>
      </c>
      <c r="N619" s="103">
        <v>501</v>
      </c>
      <c r="O619" s="104" t="s">
        <v>1687</v>
      </c>
      <c r="P619" s="103" t="s">
        <v>192</v>
      </c>
      <c r="Q619" s="103" t="s">
        <v>1337</v>
      </c>
    </row>
    <row r="620" spans="1:17" ht="30" customHeight="1" x14ac:dyDescent="0.25">
      <c r="A620" s="62" t="str">
        <f t="shared" si="52"/>
        <v>2</v>
      </c>
      <c r="B620" s="62" t="str">
        <f t="shared" si="53"/>
        <v>4</v>
      </c>
      <c r="C620" s="62" t="str">
        <f t="shared" si="54"/>
        <v>9</v>
      </c>
      <c r="D620" s="62" t="str">
        <f t="shared" si="55"/>
        <v>1</v>
      </c>
      <c r="E620" s="62" t="str">
        <f t="shared" si="56"/>
        <v>50</v>
      </c>
      <c r="F620" s="62" t="str">
        <f t="shared" si="57"/>
        <v>0</v>
      </c>
      <c r="G620" s="62" t="str">
        <f t="shared" si="58"/>
        <v>1</v>
      </c>
      <c r="H620" s="39">
        <v>24915001</v>
      </c>
      <c r="I620" s="59" t="s">
        <v>1304</v>
      </c>
      <c r="J620" s="55">
        <v>165</v>
      </c>
      <c r="K620" s="55" t="s">
        <v>192</v>
      </c>
      <c r="L620" s="55" t="s">
        <v>188</v>
      </c>
      <c r="M620" s="55">
        <v>1</v>
      </c>
      <c r="N620" s="55">
        <v>659</v>
      </c>
      <c r="O620" s="94" t="s">
        <v>1687</v>
      </c>
      <c r="P620" s="55" t="s">
        <v>192</v>
      </c>
      <c r="Q620" s="55" t="s">
        <v>188</v>
      </c>
    </row>
    <row r="621" spans="1:17" ht="30" customHeight="1" x14ac:dyDescent="0.25">
      <c r="A621" s="107" t="str">
        <f t="shared" si="52"/>
        <v>2</v>
      </c>
      <c r="B621" s="107" t="str">
        <f t="shared" si="53"/>
        <v>4</v>
      </c>
      <c r="C621" s="107" t="str">
        <f t="shared" si="54"/>
        <v>9</v>
      </c>
      <c r="D621" s="107" t="str">
        <f t="shared" si="55"/>
        <v>1</v>
      </c>
      <c r="E621" s="107" t="str">
        <f t="shared" si="56"/>
        <v>51</v>
      </c>
      <c r="F621" s="107" t="str">
        <f t="shared" si="57"/>
        <v>0</v>
      </c>
      <c r="G621" s="107" t="str">
        <f t="shared" si="58"/>
        <v>1</v>
      </c>
      <c r="H621" s="101">
        <v>24915101</v>
      </c>
      <c r="I621" s="109" t="s">
        <v>1303</v>
      </c>
      <c r="J621" s="103">
        <v>165</v>
      </c>
      <c r="K621" s="103" t="s">
        <v>192</v>
      </c>
      <c r="L621" s="103" t="s">
        <v>188</v>
      </c>
      <c r="M621" s="103">
        <v>1</v>
      </c>
      <c r="N621" s="103">
        <v>599</v>
      </c>
      <c r="O621" s="104" t="s">
        <v>1687</v>
      </c>
      <c r="P621" s="103" t="s">
        <v>192</v>
      </c>
      <c r="Q621" s="103" t="s">
        <v>188</v>
      </c>
    </row>
    <row r="622" spans="1:17" ht="30" customHeight="1" x14ac:dyDescent="0.25">
      <c r="A622" s="62" t="str">
        <f t="shared" si="52"/>
        <v>2</v>
      </c>
      <c r="B622" s="62" t="str">
        <f t="shared" si="53"/>
        <v>4</v>
      </c>
      <c r="C622" s="62" t="str">
        <f t="shared" si="54"/>
        <v>9</v>
      </c>
      <c r="D622" s="62" t="str">
        <f t="shared" si="55"/>
        <v>1</v>
      </c>
      <c r="E622" s="62" t="str">
        <f t="shared" si="56"/>
        <v>99</v>
      </c>
      <c r="F622" s="62" t="str">
        <f t="shared" si="57"/>
        <v>0</v>
      </c>
      <c r="G622" s="62" t="str">
        <f t="shared" si="58"/>
        <v>1</v>
      </c>
      <c r="H622" s="39">
        <v>24919901</v>
      </c>
      <c r="I622" s="59" t="s">
        <v>1362</v>
      </c>
      <c r="J622" s="55">
        <v>170</v>
      </c>
      <c r="K622" s="55" t="s">
        <v>192</v>
      </c>
      <c r="L622" s="55" t="s">
        <v>1337</v>
      </c>
      <c r="M622" s="55">
        <v>1</v>
      </c>
      <c r="N622" s="55">
        <v>501</v>
      </c>
      <c r="O622" s="94" t="s">
        <v>1687</v>
      </c>
      <c r="P622" s="55" t="s">
        <v>192</v>
      </c>
      <c r="Q622" s="55" t="s">
        <v>1337</v>
      </c>
    </row>
    <row r="623" spans="1:17" ht="30" customHeight="1" x14ac:dyDescent="0.25">
      <c r="A623" s="62" t="str">
        <f t="shared" si="52"/>
        <v>2</v>
      </c>
      <c r="B623" s="62" t="str">
        <f t="shared" si="53"/>
        <v>4</v>
      </c>
      <c r="C623" s="62" t="str">
        <f t="shared" si="54"/>
        <v>9</v>
      </c>
      <c r="D623" s="62" t="str">
        <f t="shared" si="55"/>
        <v>1</v>
      </c>
      <c r="E623" s="62" t="str">
        <f t="shared" si="56"/>
        <v>99</v>
      </c>
      <c r="F623" s="62" t="str">
        <f t="shared" si="57"/>
        <v>0</v>
      </c>
      <c r="G623" s="62" t="str">
        <f t="shared" si="58"/>
        <v>1</v>
      </c>
      <c r="H623" s="39">
        <v>24919901</v>
      </c>
      <c r="I623" s="59" t="s">
        <v>1362</v>
      </c>
      <c r="J623" s="55">
        <v>165</v>
      </c>
      <c r="K623" s="55" t="s">
        <v>192</v>
      </c>
      <c r="L623" s="55" t="s">
        <v>1337</v>
      </c>
      <c r="M623" s="55">
        <v>1</v>
      </c>
      <c r="N623" s="55">
        <v>749</v>
      </c>
      <c r="O623" s="94" t="s">
        <v>1687</v>
      </c>
      <c r="P623" s="55" t="s">
        <v>192</v>
      </c>
      <c r="Q623" s="55" t="s">
        <v>1337</v>
      </c>
    </row>
    <row r="624" spans="1:17" ht="30" customHeight="1" x14ac:dyDescent="0.25">
      <c r="A624" s="107" t="str">
        <f t="shared" si="52"/>
        <v>2</v>
      </c>
      <c r="B624" s="107" t="str">
        <f t="shared" si="53"/>
        <v>4</v>
      </c>
      <c r="C624" s="107" t="str">
        <f t="shared" si="54"/>
        <v>9</v>
      </c>
      <c r="D624" s="107" t="str">
        <f t="shared" si="55"/>
        <v>2</v>
      </c>
      <c r="E624" s="107" t="str">
        <f t="shared" si="56"/>
        <v>01</v>
      </c>
      <c r="F624" s="107" t="str">
        <f t="shared" si="57"/>
        <v>0</v>
      </c>
      <c r="G624" s="107" t="str">
        <f t="shared" si="58"/>
        <v>1</v>
      </c>
      <c r="H624" s="101">
        <v>24920101</v>
      </c>
      <c r="I624" s="109" t="s">
        <v>1541</v>
      </c>
      <c r="J624" s="103">
        <v>170</v>
      </c>
      <c r="K624" s="103" t="s">
        <v>192</v>
      </c>
      <c r="L624" s="103" t="s">
        <v>188</v>
      </c>
      <c r="M624" s="103">
        <v>1</v>
      </c>
      <c r="N624" s="103">
        <v>501</v>
      </c>
      <c r="O624" s="104" t="s">
        <v>1687</v>
      </c>
      <c r="P624" s="103" t="s">
        <v>192</v>
      </c>
      <c r="Q624" s="103" t="s">
        <v>188</v>
      </c>
    </row>
    <row r="625" spans="1:17" ht="30" customHeight="1" x14ac:dyDescent="0.25">
      <c r="A625" s="62" t="str">
        <f t="shared" si="52"/>
        <v>2</v>
      </c>
      <c r="B625" s="62" t="str">
        <f t="shared" si="53"/>
        <v>4</v>
      </c>
      <c r="C625" s="62" t="str">
        <f t="shared" si="54"/>
        <v>9</v>
      </c>
      <c r="D625" s="62" t="str">
        <f t="shared" si="55"/>
        <v>9</v>
      </c>
      <c r="E625" s="62" t="str">
        <f t="shared" si="56"/>
        <v>99</v>
      </c>
      <c r="F625" s="62" t="str">
        <f t="shared" si="57"/>
        <v>0</v>
      </c>
      <c r="G625" s="62" t="str">
        <f t="shared" si="58"/>
        <v>1</v>
      </c>
      <c r="H625" s="39">
        <v>24999901</v>
      </c>
      <c r="I625" s="59" t="s">
        <v>1301</v>
      </c>
      <c r="J625" s="55">
        <v>170</v>
      </c>
      <c r="K625" s="55" t="s">
        <v>192</v>
      </c>
      <c r="L625" s="55" t="s">
        <v>1337</v>
      </c>
      <c r="M625" s="55">
        <v>1</v>
      </c>
      <c r="N625" s="55">
        <v>501</v>
      </c>
      <c r="O625" s="94" t="s">
        <v>1687</v>
      </c>
      <c r="P625" s="55" t="s">
        <v>192</v>
      </c>
      <c r="Q625" s="55" t="s">
        <v>1337</v>
      </c>
    </row>
    <row r="626" spans="1:17" ht="30" customHeight="1" x14ac:dyDescent="0.25">
      <c r="A626" s="62" t="str">
        <f t="shared" si="52"/>
        <v>2</v>
      </c>
      <c r="B626" s="62" t="str">
        <f t="shared" si="53"/>
        <v>4</v>
      </c>
      <c r="C626" s="62" t="str">
        <f t="shared" si="54"/>
        <v>9</v>
      </c>
      <c r="D626" s="62" t="str">
        <f t="shared" si="55"/>
        <v>9</v>
      </c>
      <c r="E626" s="62" t="str">
        <f t="shared" si="56"/>
        <v>99</v>
      </c>
      <c r="F626" s="62" t="str">
        <f t="shared" si="57"/>
        <v>0</v>
      </c>
      <c r="G626" s="62" t="str">
        <f t="shared" si="58"/>
        <v>1</v>
      </c>
      <c r="H626" s="39">
        <v>24999901</v>
      </c>
      <c r="I626" s="59" t="s">
        <v>1301</v>
      </c>
      <c r="J626" s="55">
        <v>165</v>
      </c>
      <c r="K626" s="55" t="s">
        <v>192</v>
      </c>
      <c r="L626" s="55" t="s">
        <v>1337</v>
      </c>
      <c r="M626" s="55">
        <v>1</v>
      </c>
      <c r="N626" s="55">
        <v>749</v>
      </c>
      <c r="O626" s="94" t="s">
        <v>1687</v>
      </c>
      <c r="P626" s="55" t="s">
        <v>192</v>
      </c>
      <c r="Q626" s="55" t="s">
        <v>1337</v>
      </c>
    </row>
    <row r="627" spans="1:17" ht="30" customHeight="1" x14ac:dyDescent="0.25">
      <c r="A627" s="62" t="str">
        <f t="shared" si="52"/>
        <v>2</v>
      </c>
      <c r="B627" s="62" t="str">
        <f t="shared" si="53"/>
        <v>4</v>
      </c>
      <c r="C627" s="62" t="str">
        <f t="shared" si="54"/>
        <v>9</v>
      </c>
      <c r="D627" s="62" t="str">
        <f t="shared" si="55"/>
        <v>9</v>
      </c>
      <c r="E627" s="62" t="str">
        <f t="shared" si="56"/>
        <v>99</v>
      </c>
      <c r="F627" s="62" t="str">
        <f t="shared" si="57"/>
        <v>0</v>
      </c>
      <c r="G627" s="62" t="str">
        <f t="shared" si="58"/>
        <v>1</v>
      </c>
      <c r="H627" s="39">
        <v>24999901</v>
      </c>
      <c r="I627" s="59" t="s">
        <v>1301</v>
      </c>
      <c r="J627" s="55">
        <v>165</v>
      </c>
      <c r="K627" s="55" t="s">
        <v>192</v>
      </c>
      <c r="L627" s="55" t="s">
        <v>1337</v>
      </c>
      <c r="M627" s="55">
        <v>1</v>
      </c>
      <c r="N627" s="55">
        <v>799</v>
      </c>
      <c r="O627" s="94" t="s">
        <v>1687</v>
      </c>
      <c r="P627" s="55" t="s">
        <v>192</v>
      </c>
      <c r="Q627" s="55" t="s">
        <v>1337</v>
      </c>
    </row>
    <row r="628" spans="1:17" ht="30" customHeight="1" x14ac:dyDescent="0.25">
      <c r="A628" s="107" t="str">
        <f t="shared" si="52"/>
        <v>2</v>
      </c>
      <c r="B628" s="107" t="str">
        <f t="shared" si="53"/>
        <v>9</v>
      </c>
      <c r="C628" s="107" t="str">
        <f t="shared" si="54"/>
        <v>1</v>
      </c>
      <c r="D628" s="107" t="str">
        <f t="shared" si="55"/>
        <v>1</v>
      </c>
      <c r="E628" s="107" t="str">
        <f t="shared" si="56"/>
        <v>01</v>
      </c>
      <c r="F628" s="107" t="str">
        <f t="shared" si="57"/>
        <v>0</v>
      </c>
      <c r="G628" s="107" t="str">
        <f t="shared" si="58"/>
        <v>1</v>
      </c>
      <c r="H628" s="101">
        <v>29110101</v>
      </c>
      <c r="I628" s="109" t="s">
        <v>1300</v>
      </c>
      <c r="J628" s="103">
        <v>170</v>
      </c>
      <c r="K628" s="103" t="s">
        <v>192</v>
      </c>
      <c r="L628" s="103" t="s">
        <v>188</v>
      </c>
      <c r="M628" s="103">
        <v>1</v>
      </c>
      <c r="N628" s="103">
        <v>501</v>
      </c>
      <c r="O628" s="104" t="s">
        <v>1687</v>
      </c>
      <c r="P628" s="103" t="s">
        <v>192</v>
      </c>
      <c r="Q628" s="103" t="s">
        <v>188</v>
      </c>
    </row>
    <row r="629" spans="1:17" ht="30" customHeight="1" x14ac:dyDescent="0.25">
      <c r="A629" s="62" t="str">
        <f t="shared" si="52"/>
        <v>2</v>
      </c>
      <c r="B629" s="62" t="str">
        <f t="shared" si="53"/>
        <v>9</v>
      </c>
      <c r="C629" s="62" t="str">
        <f t="shared" si="54"/>
        <v>4</v>
      </c>
      <c r="D629" s="62" t="str">
        <f t="shared" si="55"/>
        <v>1</v>
      </c>
      <c r="E629" s="62" t="str">
        <f t="shared" si="56"/>
        <v>01</v>
      </c>
      <c r="F629" s="62" t="str">
        <f t="shared" si="57"/>
        <v>0</v>
      </c>
      <c r="G629" s="62" t="str">
        <f t="shared" si="58"/>
        <v>1</v>
      </c>
      <c r="H629" s="39">
        <v>29410101</v>
      </c>
      <c r="I629" s="59" t="s">
        <v>1299</v>
      </c>
      <c r="J629" s="55">
        <v>170</v>
      </c>
      <c r="K629" s="55" t="s">
        <v>192</v>
      </c>
      <c r="L629" s="55" t="s">
        <v>188</v>
      </c>
      <c r="M629" s="55">
        <v>1</v>
      </c>
      <c r="N629" s="55">
        <v>501</v>
      </c>
      <c r="O629" s="94" t="s">
        <v>1687</v>
      </c>
      <c r="P629" s="55" t="s">
        <v>192</v>
      </c>
      <c r="Q629" s="55" t="s">
        <v>188</v>
      </c>
    </row>
    <row r="630" spans="1:17" ht="36.75" customHeight="1" x14ac:dyDescent="0.25">
      <c r="A630" s="107" t="str">
        <f>MID($H630,1,1)</f>
        <v>2</v>
      </c>
      <c r="B630" s="107" t="str">
        <f>MID($H630,2,1)</f>
        <v>9</v>
      </c>
      <c r="C630" s="107" t="str">
        <f>MID($H630,3,1)</f>
        <v>9</v>
      </c>
      <c r="D630" s="107" t="str">
        <f>MID($H630,4,1)</f>
        <v>9</v>
      </c>
      <c r="E630" s="107" t="str">
        <f>MID($H630,5,2)</f>
        <v>50</v>
      </c>
      <c r="F630" s="107" t="str">
        <f>MID($H630,7,1)</f>
        <v>0</v>
      </c>
      <c r="G630" s="107" t="str">
        <f>MID($H630,8,1)</f>
        <v>1</v>
      </c>
      <c r="H630" s="101">
        <v>29995001</v>
      </c>
      <c r="I630" s="109" t="s">
        <v>1297</v>
      </c>
      <c r="J630" s="103">
        <v>170</v>
      </c>
      <c r="K630" s="103" t="s">
        <v>192</v>
      </c>
      <c r="L630" s="103" t="s">
        <v>188</v>
      </c>
      <c r="M630" s="103">
        <v>1</v>
      </c>
      <c r="N630" s="103">
        <v>501</v>
      </c>
      <c r="O630" s="104" t="s">
        <v>1687</v>
      </c>
      <c r="P630" s="103" t="s">
        <v>192</v>
      </c>
      <c r="Q630" s="103" t="s">
        <v>1337</v>
      </c>
    </row>
    <row r="631" spans="1:17" ht="36.75" customHeight="1" x14ac:dyDescent="0.25">
      <c r="A631" s="107" t="str">
        <f>MID($H631,1,1)</f>
        <v>2</v>
      </c>
      <c r="B631" s="107" t="str">
        <f>MID($H631,2,1)</f>
        <v>9</v>
      </c>
      <c r="C631" s="107" t="str">
        <f>MID($H631,3,1)</f>
        <v>9</v>
      </c>
      <c r="D631" s="107" t="str">
        <f>MID($H631,4,1)</f>
        <v>9</v>
      </c>
      <c r="E631" s="107" t="str">
        <f>MID($H631,5,2)</f>
        <v>50</v>
      </c>
      <c r="F631" s="107" t="str">
        <f>MID($H631,7,1)</f>
        <v>0</v>
      </c>
      <c r="G631" s="107" t="str">
        <f>MID($H631,8,1)</f>
        <v>1</v>
      </c>
      <c r="H631" s="101">
        <v>29995001</v>
      </c>
      <c r="I631" s="109" t="s">
        <v>1297</v>
      </c>
      <c r="J631" s="103">
        <v>170</v>
      </c>
      <c r="K631" s="103" t="s">
        <v>192</v>
      </c>
      <c r="L631" s="103" t="s">
        <v>188</v>
      </c>
      <c r="M631" s="103">
        <v>1</v>
      </c>
      <c r="N631" s="103">
        <v>759</v>
      </c>
      <c r="O631" s="104" t="s">
        <v>1687</v>
      </c>
      <c r="P631" s="103" t="s">
        <v>192</v>
      </c>
      <c r="Q631" s="103" t="s">
        <v>1337</v>
      </c>
    </row>
    <row r="632" spans="1:17" ht="30" customHeight="1" x14ac:dyDescent="0.25">
      <c r="A632" s="62" t="str">
        <f t="shared" si="52"/>
        <v>2</v>
      </c>
      <c r="B632" s="62" t="str">
        <f t="shared" si="53"/>
        <v>9</v>
      </c>
      <c r="C632" s="62" t="str">
        <f t="shared" si="54"/>
        <v>9</v>
      </c>
      <c r="D632" s="62" t="str">
        <f t="shared" si="55"/>
        <v>9</v>
      </c>
      <c r="E632" s="62" t="str">
        <f t="shared" si="56"/>
        <v>99</v>
      </c>
      <c r="F632" s="62" t="str">
        <f t="shared" si="57"/>
        <v>0</v>
      </c>
      <c r="G632" s="62" t="str">
        <f t="shared" si="58"/>
        <v>1</v>
      </c>
      <c r="H632" s="39">
        <v>29999901</v>
      </c>
      <c r="I632" s="59" t="s">
        <v>1298</v>
      </c>
      <c r="J632" s="55">
        <v>170</v>
      </c>
      <c r="K632" s="55" t="s">
        <v>192</v>
      </c>
      <c r="L632" s="55" t="s">
        <v>1337</v>
      </c>
      <c r="M632" s="55">
        <v>1</v>
      </c>
      <c r="N632" s="55">
        <v>501</v>
      </c>
      <c r="O632" s="94" t="s">
        <v>1687</v>
      </c>
      <c r="P632" s="55" t="s">
        <v>192</v>
      </c>
      <c r="Q632" s="55" t="s">
        <v>1337</v>
      </c>
    </row>
    <row r="633" spans="1:17" ht="30" customHeight="1" x14ac:dyDescent="0.25">
      <c r="A633" s="62" t="str">
        <f t="shared" si="52"/>
        <v>2</v>
      </c>
      <c r="B633" s="62" t="str">
        <f t="shared" si="53"/>
        <v>9</v>
      </c>
      <c r="C633" s="62" t="str">
        <f t="shared" si="54"/>
        <v>9</v>
      </c>
      <c r="D633" s="62" t="str">
        <f t="shared" si="55"/>
        <v>9</v>
      </c>
      <c r="E633" s="62" t="str">
        <f t="shared" si="56"/>
        <v>99</v>
      </c>
      <c r="F633" s="62" t="str">
        <f t="shared" si="57"/>
        <v>0</v>
      </c>
      <c r="G633" s="62" t="str">
        <f t="shared" si="58"/>
        <v>1</v>
      </c>
      <c r="H633" s="39">
        <v>29999901</v>
      </c>
      <c r="I633" s="59" t="s">
        <v>1298</v>
      </c>
      <c r="J633" s="55">
        <v>170</v>
      </c>
      <c r="K633" s="55" t="s">
        <v>192</v>
      </c>
      <c r="L633" s="55" t="s">
        <v>1337</v>
      </c>
      <c r="M633" s="55">
        <v>1</v>
      </c>
      <c r="N633" s="55">
        <v>758</v>
      </c>
      <c r="O633" s="94" t="s">
        <v>1687</v>
      </c>
      <c r="P633" s="55" t="s">
        <v>192</v>
      </c>
      <c r="Q633" s="55" t="s">
        <v>1337</v>
      </c>
    </row>
    <row r="634" spans="1:17" ht="30" customHeight="1" x14ac:dyDescent="0.25">
      <c r="A634" s="62" t="str">
        <f t="shared" si="52"/>
        <v>2</v>
      </c>
      <c r="B634" s="62" t="str">
        <f t="shared" si="53"/>
        <v>9</v>
      </c>
      <c r="C634" s="62" t="str">
        <f t="shared" si="54"/>
        <v>9</v>
      </c>
      <c r="D634" s="62" t="str">
        <f t="shared" si="55"/>
        <v>9</v>
      </c>
      <c r="E634" s="62" t="str">
        <f t="shared" si="56"/>
        <v>99</v>
      </c>
      <c r="F634" s="62" t="str">
        <f t="shared" si="57"/>
        <v>0</v>
      </c>
      <c r="G634" s="62" t="str">
        <f t="shared" si="58"/>
        <v>1</v>
      </c>
      <c r="H634" s="39">
        <v>29999901</v>
      </c>
      <c r="I634" s="59" t="s">
        <v>1298</v>
      </c>
      <c r="J634" s="55">
        <v>165</v>
      </c>
      <c r="K634" s="55" t="s">
        <v>192</v>
      </c>
      <c r="L634" s="55" t="s">
        <v>1337</v>
      </c>
      <c r="M634" s="55">
        <v>1</v>
      </c>
      <c r="N634" s="55">
        <v>899</v>
      </c>
      <c r="O634" s="94" t="s">
        <v>1687</v>
      </c>
      <c r="P634" s="55" t="s">
        <v>192</v>
      </c>
      <c r="Q634" s="55" t="s">
        <v>1337</v>
      </c>
    </row>
    <row r="635" spans="1:17" ht="30" customHeight="1" x14ac:dyDescent="0.25">
      <c r="A635" s="62" t="str">
        <f t="shared" si="52"/>
        <v>2</v>
      </c>
      <c r="B635" s="62" t="str">
        <f t="shared" si="53"/>
        <v>9</v>
      </c>
      <c r="C635" s="62" t="str">
        <f t="shared" si="54"/>
        <v>9</v>
      </c>
      <c r="D635" s="62" t="str">
        <f t="shared" si="55"/>
        <v>9</v>
      </c>
      <c r="E635" s="62" t="str">
        <f t="shared" si="56"/>
        <v>99</v>
      </c>
      <c r="F635" s="62" t="str">
        <f t="shared" si="57"/>
        <v>0</v>
      </c>
      <c r="G635" s="62" t="str">
        <f t="shared" si="58"/>
        <v>1</v>
      </c>
      <c r="H635" s="39">
        <v>29999901</v>
      </c>
      <c r="I635" s="59" t="s">
        <v>1298</v>
      </c>
      <c r="J635" s="55">
        <v>165</v>
      </c>
      <c r="K635" s="55" t="s">
        <v>192</v>
      </c>
      <c r="L635" s="55" t="s">
        <v>1337</v>
      </c>
      <c r="M635" s="55">
        <v>1</v>
      </c>
      <c r="N635" s="55">
        <v>758</v>
      </c>
      <c r="O635" s="94" t="s">
        <v>1687</v>
      </c>
      <c r="P635" s="55" t="s">
        <v>192</v>
      </c>
      <c r="Q635" s="55" t="s">
        <v>1337</v>
      </c>
    </row>
    <row r="636" spans="1:17" ht="30" customHeight="1" x14ac:dyDescent="0.25">
      <c r="A636" s="62" t="str">
        <f t="shared" si="52"/>
        <v>2</v>
      </c>
      <c r="B636" s="62" t="str">
        <f t="shared" si="53"/>
        <v>9</v>
      </c>
      <c r="C636" s="62" t="str">
        <f t="shared" si="54"/>
        <v>9</v>
      </c>
      <c r="D636" s="62" t="str">
        <f t="shared" si="55"/>
        <v>9</v>
      </c>
      <c r="E636" s="62" t="str">
        <f t="shared" si="56"/>
        <v>99</v>
      </c>
      <c r="F636" s="62" t="str">
        <f t="shared" si="57"/>
        <v>0</v>
      </c>
      <c r="G636" s="62" t="str">
        <f t="shared" si="58"/>
        <v>1</v>
      </c>
      <c r="H636" s="39">
        <v>29999901</v>
      </c>
      <c r="I636" s="59" t="s">
        <v>1298</v>
      </c>
      <c r="J636" s="55">
        <v>165</v>
      </c>
      <c r="K636" s="55" t="s">
        <v>192</v>
      </c>
      <c r="L636" s="55" t="s">
        <v>1337</v>
      </c>
      <c r="M636" s="55">
        <v>1</v>
      </c>
      <c r="N636" s="55">
        <v>799</v>
      </c>
      <c r="O636" s="94" t="s">
        <v>1687</v>
      </c>
      <c r="P636" s="55" t="s">
        <v>192</v>
      </c>
      <c r="Q636" s="55" t="s">
        <v>1337</v>
      </c>
    </row>
    <row r="637" spans="1:17" ht="30" customHeight="1" x14ac:dyDescent="0.25">
      <c r="A637" s="107" t="str">
        <f t="shared" si="52"/>
        <v>9</v>
      </c>
      <c r="B637" s="107" t="str">
        <f t="shared" si="53"/>
        <v>9</v>
      </c>
      <c r="C637" s="107" t="str">
        <f t="shared" si="54"/>
        <v>9</v>
      </c>
      <c r="D637" s="107" t="str">
        <f t="shared" si="55"/>
        <v>0</v>
      </c>
      <c r="E637" s="107" t="str">
        <f t="shared" si="56"/>
        <v>00</v>
      </c>
      <c r="F637" s="107" t="str">
        <f t="shared" si="57"/>
        <v>0</v>
      </c>
      <c r="G637" s="107" t="str">
        <f t="shared" si="58"/>
        <v>0</v>
      </c>
      <c r="H637" s="101">
        <v>99900000</v>
      </c>
      <c r="I637" s="102" t="s">
        <v>1296</v>
      </c>
      <c r="J637" s="103" t="s">
        <v>1339</v>
      </c>
      <c r="K637" s="103" t="s">
        <v>192</v>
      </c>
      <c r="L637" s="103" t="s">
        <v>1340</v>
      </c>
      <c r="M637" s="103" t="s">
        <v>1747</v>
      </c>
      <c r="N637" s="103">
        <v>800</v>
      </c>
      <c r="O637" s="104" t="s">
        <v>1687</v>
      </c>
      <c r="P637" s="103" t="s">
        <v>192</v>
      </c>
      <c r="Q637" s="103" t="s">
        <v>1337</v>
      </c>
    </row>
    <row r="638" spans="1:17" ht="30" customHeight="1" x14ac:dyDescent="0.25">
      <c r="A638" s="107" t="str">
        <f t="shared" si="52"/>
        <v>9</v>
      </c>
      <c r="B638" s="107" t="str">
        <f t="shared" si="53"/>
        <v>9</v>
      </c>
      <c r="C638" s="107" t="str">
        <f t="shared" si="54"/>
        <v>9</v>
      </c>
      <c r="D638" s="107" t="str">
        <f t="shared" si="55"/>
        <v>0</v>
      </c>
      <c r="E638" s="107" t="str">
        <f t="shared" si="56"/>
        <v>00</v>
      </c>
      <c r="F638" s="107" t="str">
        <f t="shared" si="57"/>
        <v>0</v>
      </c>
      <c r="G638" s="107" t="str">
        <f t="shared" si="58"/>
        <v>0</v>
      </c>
      <c r="H638" s="101">
        <v>99900000</v>
      </c>
      <c r="I638" s="102" t="s">
        <v>1296</v>
      </c>
      <c r="J638" s="103" t="s">
        <v>1339</v>
      </c>
      <c r="K638" s="103" t="s">
        <v>192</v>
      </c>
      <c r="L638" s="103" t="s">
        <v>1340</v>
      </c>
      <c r="M638" s="103" t="s">
        <v>1747</v>
      </c>
      <c r="N638" s="103">
        <v>801</v>
      </c>
      <c r="O638" s="104" t="s">
        <v>1687</v>
      </c>
      <c r="P638" s="103" t="s">
        <v>192</v>
      </c>
      <c r="Q638" s="103" t="s">
        <v>1337</v>
      </c>
    </row>
    <row r="639" spans="1:17" ht="30" customHeight="1" x14ac:dyDescent="0.25">
      <c r="A639" s="107" t="str">
        <f t="shared" si="52"/>
        <v>9</v>
      </c>
      <c r="B639" s="107" t="str">
        <f t="shared" si="53"/>
        <v>9</v>
      </c>
      <c r="C639" s="107" t="str">
        <f t="shared" si="54"/>
        <v>9</v>
      </c>
      <c r="D639" s="107" t="str">
        <f t="shared" si="55"/>
        <v>0</v>
      </c>
      <c r="E639" s="107" t="str">
        <f t="shared" si="56"/>
        <v>00</v>
      </c>
      <c r="F639" s="107" t="str">
        <f t="shared" si="57"/>
        <v>0</v>
      </c>
      <c r="G639" s="107" t="str">
        <f t="shared" si="58"/>
        <v>0</v>
      </c>
      <c r="H639" s="101">
        <v>99900000</v>
      </c>
      <c r="I639" s="102" t="s">
        <v>1296</v>
      </c>
      <c r="J639" s="103" t="s">
        <v>1339</v>
      </c>
      <c r="K639" s="103" t="s">
        <v>192</v>
      </c>
      <c r="L639" s="103" t="s">
        <v>1340</v>
      </c>
      <c r="M639" s="103" t="s">
        <v>1747</v>
      </c>
      <c r="N639" s="103">
        <v>802</v>
      </c>
      <c r="O639" s="104" t="s">
        <v>1687</v>
      </c>
      <c r="P639" s="103" t="s">
        <v>192</v>
      </c>
      <c r="Q639" s="103" t="s">
        <v>1337</v>
      </c>
    </row>
    <row r="640" spans="1:17" ht="30" customHeight="1" x14ac:dyDescent="0.25"/>
    <row r="641" ht="30" customHeight="1" x14ac:dyDescent="0.25"/>
  </sheetData>
  <autoFilter ref="A1:R639"/>
  <conditionalFormatting sqref="H502:H507 H491:H497 H335 H253:H258 H8:H10 H17:H24 H182:H185 H195:H197 H556:H559 H616 H358:H359 H344:H345 H610:H613 H430 H92:H112 H265:H269 H529:H540 H43 H52 H369 H509:H510 H45:H48 H54:H88 H299:H309 H200:H202 H277 H597:H604 H606:H608 H220:H237 H435:H438 H624:H627 H319:H324 H578:H586 H444:H469">
    <cfRule type="expression" dxfId="3947" priority="2779">
      <formula>IF(#REF!="",FALSE,IF(#REF!&gt;9999999,IF(#REF!&lt;100000000,FALSE,TRUE),TRUE))</formula>
    </cfRule>
  </conditionalFormatting>
  <conditionalFormatting sqref="H5:H7">
    <cfRule type="expression" dxfId="3946" priority="2778">
      <formula>IF(#REF!="",FALSE,IF(#REF!&gt;9999999,IF(#REF!&lt;100000000,FALSE,TRUE),TRUE))</formula>
    </cfRule>
  </conditionalFormatting>
  <conditionalFormatting sqref="I429:I430 I267:I268 N435 N554 J309:K309 P309 I200:I204 H200:H202 J195:K202 H597:K604 P597:P604 P201:P202 P606:P608 H606:K608 J226:J249 P195:P199 J319:J324 H578:J586 I444:I469">
    <cfRule type="expression" dxfId="3945" priority="2780">
      <formula>MID(#REF!,2,7)="0000000"</formula>
    </cfRule>
    <cfRule type="expression" dxfId="3944" priority="2781">
      <formula>MID(#REF!,3,6)="000000"</formula>
    </cfRule>
    <cfRule type="expression" dxfId="3943" priority="2782">
      <formula>MID(#REF!,4,5)="00000"</formula>
    </cfRule>
    <cfRule type="expression" dxfId="3942" priority="2783">
      <formula>MID(#REF!,5,4)="0000"</formula>
    </cfRule>
    <cfRule type="expression" dxfId="3941" priority="2784">
      <formula>MID(#REF!,7,2)="00"</formula>
    </cfRule>
    <cfRule type="expression" dxfId="3940" priority="2785">
      <formula>MID(#REF!,8,1)="0"</formula>
    </cfRule>
    <cfRule type="expression" dxfId="3939" priority="2786">
      <formula>#REF!="Excluído"</formula>
    </cfRule>
    <cfRule type="expression" dxfId="3938" priority="2787">
      <formula>#REF!="Alterar"</formula>
    </cfRule>
    <cfRule type="expression" dxfId="3937" priority="2788">
      <formula>#REF!="Excluir"</formula>
    </cfRule>
    <cfRule type="expression" dxfId="3936" priority="2789">
      <formula>#REF!="Incluir"</formula>
    </cfRule>
  </conditionalFormatting>
  <conditionalFormatting sqref="H181">
    <cfRule type="expression" dxfId="3935" priority="2767">
      <formula>IF(#REF!="",FALSE,IF(#REF!&gt;9999999,IF(#REF!&lt;100000000,FALSE,TRUE),TRUE))</formula>
    </cfRule>
  </conditionalFormatting>
  <conditionalFormatting sqref="H181">
    <cfRule type="expression" dxfId="3934" priority="2768">
      <formula>MID(#REF!,2,7)="0000000"</formula>
    </cfRule>
    <cfRule type="expression" dxfId="3933" priority="2769">
      <formula>MID(#REF!,3,6)="000000"</formula>
    </cfRule>
    <cfRule type="expression" dxfId="3932" priority="2770">
      <formula>MID(#REF!,4,5)="00000"</formula>
    </cfRule>
    <cfRule type="expression" dxfId="3931" priority="2771">
      <formula>MID(#REF!,5,4)="0000"</formula>
    </cfRule>
    <cfRule type="expression" dxfId="3930" priority="2772">
      <formula>MID(#REF!,7,2)="00"</formula>
    </cfRule>
    <cfRule type="expression" dxfId="3929" priority="2773">
      <formula>MID(#REF!,8,1)="0"</formula>
    </cfRule>
    <cfRule type="expression" dxfId="3928" priority="2774">
      <formula>$J181="Excluído"</formula>
    </cfRule>
    <cfRule type="expression" dxfId="3927" priority="2775">
      <formula>$J181="Alterar"</formula>
    </cfRule>
    <cfRule type="expression" dxfId="3926" priority="2776">
      <formula>$J181="Excluir"</formula>
    </cfRule>
    <cfRule type="expression" dxfId="3925" priority="2777">
      <formula>$J181="Incluir"</formula>
    </cfRule>
  </conditionalFormatting>
  <conditionalFormatting sqref="J259:J263 H277:J277 I560:J561 I270:J270 I259:I260 I142 I543:I548 N559">
    <cfRule type="expression" dxfId="3924" priority="2727">
      <formula>MID(#REF!,2,7)="0000000"</formula>
    </cfRule>
    <cfRule type="expression" dxfId="3923" priority="2728">
      <formula>MID(#REF!,3,6)="000000"</formula>
    </cfRule>
    <cfRule type="expression" dxfId="3922" priority="2729">
      <formula>MID(#REF!,4,5)="00000"</formula>
    </cfRule>
    <cfRule type="expression" dxfId="3921" priority="2730">
      <formula>MID(#REF!,5,4)="0000"</formula>
    </cfRule>
    <cfRule type="expression" dxfId="3920" priority="2731">
      <formula>MID(#REF!,7,2)="00"</formula>
    </cfRule>
    <cfRule type="expression" dxfId="3919" priority="2732">
      <formula>MID(#REF!,8,1)="0"</formula>
    </cfRule>
    <cfRule type="expression" dxfId="3918" priority="2733">
      <formula>#REF!="Excluído"</formula>
    </cfRule>
    <cfRule type="expression" dxfId="3917" priority="2734">
      <formula>#REF!="Alterar"</formula>
    </cfRule>
    <cfRule type="expression" dxfId="3916" priority="2735">
      <formula>#REF!="Excluir"</formula>
    </cfRule>
    <cfRule type="expression" dxfId="3915" priority="2736">
      <formula>#REF!="Incluir"</formula>
    </cfRule>
  </conditionalFormatting>
  <conditionalFormatting sqref="J335 H502:H507 H491:H497 H335 H253:H258 H8:H10 H17:H24 H182:H185 H195:H197 H435:H436 H556:H559 H616 H358:H359 J253:J258 J65:J67 J358:J359 J182:J185 J435:J436 J439 J556:J559 J616 J308 H344:H345 J344:J345 H610:H613 J610:J612 H430 H92:H112 J509:J510 J265:J269 N265:N269 H265:H269 H529:H540 H43 H52 H369 J369 H509:H510 H45:H48 H54:H88 J529:J531 J533 J535 J537 J539 H299:H309 H220:H237 K393:K405 H624:H627 J624:J627 K295 N295 P295 H319:I324 H444:H469 J444:K469">
    <cfRule type="expression" dxfId="3914" priority="2737">
      <formula>MID(#REF!,2,7)="0000000"</formula>
    </cfRule>
    <cfRule type="expression" dxfId="3913" priority="2738">
      <formula>MID(#REF!,3,6)="000000"</formula>
    </cfRule>
    <cfRule type="expression" dxfId="3912" priority="2739">
      <formula>MID(#REF!,4,5)="00000"</formula>
    </cfRule>
    <cfRule type="expression" dxfId="3911" priority="2740">
      <formula>MID(#REF!,5,4)="0000"</formula>
    </cfRule>
    <cfRule type="expression" dxfId="3910" priority="2741">
      <formula>MID(#REF!,7,2)="00"</formula>
    </cfRule>
    <cfRule type="expression" dxfId="3909" priority="2742">
      <formula>MID(#REF!,8,1)="0"</formula>
    </cfRule>
    <cfRule type="expression" dxfId="3908" priority="2743">
      <formula>#REF!="Excluído"</formula>
    </cfRule>
    <cfRule type="expression" dxfId="3907" priority="2744">
      <formula>#REF!="Alterar"</formula>
    </cfRule>
    <cfRule type="expression" dxfId="3906" priority="2745">
      <formula>#REF!="Excluir"</formula>
    </cfRule>
    <cfRule type="expression" dxfId="3905" priority="2746">
      <formula>#REF!="Incluir"</formula>
    </cfRule>
  </conditionalFormatting>
  <conditionalFormatting sqref="J203:J206">
    <cfRule type="expression" dxfId="3904" priority="2717">
      <formula>MID(#REF!,2,7)="0000000"</formula>
    </cfRule>
    <cfRule type="expression" dxfId="3903" priority="2718">
      <formula>MID(#REF!,3,6)="000000"</formula>
    </cfRule>
    <cfRule type="expression" dxfId="3902" priority="2719">
      <formula>MID(#REF!,4,5)="00000"</formula>
    </cfRule>
    <cfRule type="expression" dxfId="3901" priority="2720">
      <formula>MID(#REF!,5,4)="0000"</formula>
    </cfRule>
    <cfRule type="expression" dxfId="3900" priority="2721">
      <formula>MID(#REF!,7,2)="00"</formula>
    </cfRule>
    <cfRule type="expression" dxfId="3899" priority="2722">
      <formula>MID(#REF!,8,1)="0"</formula>
    </cfRule>
    <cfRule type="expression" dxfId="3898" priority="2723">
      <formula>#REF!="Excluído"</formula>
    </cfRule>
    <cfRule type="expression" dxfId="3897" priority="2724">
      <formula>#REF!="Alterar"</formula>
    </cfRule>
    <cfRule type="expression" dxfId="3896" priority="2725">
      <formula>#REF!="Excluir"</formula>
    </cfRule>
    <cfRule type="expression" dxfId="3895" priority="2726">
      <formula>#REF!="Incluir"</formula>
    </cfRule>
  </conditionalFormatting>
  <conditionalFormatting sqref="J68 J70">
    <cfRule type="expression" dxfId="3894" priority="2707">
      <formula>MID(#REF!,2,7)="0000000"</formula>
    </cfRule>
    <cfRule type="expression" dxfId="3893" priority="2708">
      <formula>MID(#REF!,3,6)="000000"</formula>
    </cfRule>
    <cfRule type="expression" dxfId="3892" priority="2709">
      <formula>MID(#REF!,4,5)="00000"</formula>
    </cfRule>
    <cfRule type="expression" dxfId="3891" priority="2710">
      <formula>MID(#REF!,5,4)="0000"</formula>
    </cfRule>
    <cfRule type="expression" dxfId="3890" priority="2711">
      <formula>MID(#REF!,7,2)="00"</formula>
    </cfRule>
    <cfRule type="expression" dxfId="3889" priority="2712">
      <formula>MID(#REF!,8,1)="0"</formula>
    </cfRule>
    <cfRule type="expression" dxfId="3888" priority="2713">
      <formula>#REF!="Excluído"</formula>
    </cfRule>
    <cfRule type="expression" dxfId="3887" priority="2714">
      <formula>#REF!="Alterar"</formula>
    </cfRule>
    <cfRule type="expression" dxfId="3886" priority="2715">
      <formula>#REF!="Excluir"</formula>
    </cfRule>
    <cfRule type="expression" dxfId="3885" priority="2716">
      <formula>#REF!="Incluir"</formula>
    </cfRule>
  </conditionalFormatting>
  <conditionalFormatting sqref="J71 J73">
    <cfRule type="expression" dxfId="3884" priority="2697">
      <formula>MID(#REF!,2,7)="0000000"</formula>
    </cfRule>
    <cfRule type="expression" dxfId="3883" priority="2698">
      <formula>MID(#REF!,3,6)="000000"</formula>
    </cfRule>
    <cfRule type="expression" dxfId="3882" priority="2699">
      <formula>MID(#REF!,4,5)="00000"</formula>
    </cfRule>
    <cfRule type="expression" dxfId="3881" priority="2700">
      <formula>MID(#REF!,5,4)="0000"</formula>
    </cfRule>
    <cfRule type="expression" dxfId="3880" priority="2701">
      <formula>MID(#REF!,7,2)="00"</formula>
    </cfRule>
    <cfRule type="expression" dxfId="3879" priority="2702">
      <formula>MID(#REF!,8,1)="0"</formula>
    </cfRule>
    <cfRule type="expression" dxfId="3878" priority="2703">
      <formula>#REF!="Excluído"</formula>
    </cfRule>
    <cfRule type="expression" dxfId="3877" priority="2704">
      <formula>#REF!="Alterar"</formula>
    </cfRule>
    <cfRule type="expression" dxfId="3876" priority="2705">
      <formula>#REF!="Excluir"</formula>
    </cfRule>
    <cfRule type="expression" dxfId="3875" priority="2706">
      <formula>#REF!="Incluir"</formula>
    </cfRule>
  </conditionalFormatting>
  <conditionalFormatting sqref="J74 J76">
    <cfRule type="expression" dxfId="3874" priority="2687">
      <formula>MID(#REF!,2,7)="0000000"</formula>
    </cfRule>
    <cfRule type="expression" dxfId="3873" priority="2688">
      <formula>MID(#REF!,3,6)="000000"</formula>
    </cfRule>
    <cfRule type="expression" dxfId="3872" priority="2689">
      <formula>MID(#REF!,4,5)="00000"</formula>
    </cfRule>
    <cfRule type="expression" dxfId="3871" priority="2690">
      <formula>MID(#REF!,5,4)="0000"</formula>
    </cfRule>
    <cfRule type="expression" dxfId="3870" priority="2691">
      <formula>MID(#REF!,7,2)="00"</formula>
    </cfRule>
    <cfRule type="expression" dxfId="3869" priority="2692">
      <formula>MID(#REF!,8,1)="0"</formula>
    </cfRule>
    <cfRule type="expression" dxfId="3868" priority="2693">
      <formula>#REF!="Excluído"</formula>
    </cfRule>
    <cfRule type="expression" dxfId="3867" priority="2694">
      <formula>#REF!="Alterar"</formula>
    </cfRule>
    <cfRule type="expression" dxfId="3866" priority="2695">
      <formula>#REF!="Excluir"</formula>
    </cfRule>
    <cfRule type="expression" dxfId="3865" priority="2696">
      <formula>#REF!="Incluir"</formula>
    </cfRule>
  </conditionalFormatting>
  <conditionalFormatting sqref="J77 J79">
    <cfRule type="expression" dxfId="3864" priority="2677">
      <formula>MID(#REF!,2,7)="0000000"</formula>
    </cfRule>
    <cfRule type="expression" dxfId="3863" priority="2678">
      <formula>MID(#REF!,3,6)="000000"</formula>
    </cfRule>
    <cfRule type="expression" dxfId="3862" priority="2679">
      <formula>MID(#REF!,4,5)="00000"</formula>
    </cfRule>
    <cfRule type="expression" dxfId="3861" priority="2680">
      <formula>MID(#REF!,5,4)="0000"</formula>
    </cfRule>
    <cfRule type="expression" dxfId="3860" priority="2681">
      <formula>MID(#REF!,7,2)="00"</formula>
    </cfRule>
    <cfRule type="expression" dxfId="3859" priority="2682">
      <formula>MID(#REF!,8,1)="0"</formula>
    </cfRule>
    <cfRule type="expression" dxfId="3858" priority="2683">
      <formula>#REF!="Excluído"</formula>
    </cfRule>
    <cfRule type="expression" dxfId="3857" priority="2684">
      <formula>#REF!="Alterar"</formula>
    </cfRule>
    <cfRule type="expression" dxfId="3856" priority="2685">
      <formula>#REF!="Excluir"</formula>
    </cfRule>
    <cfRule type="expression" dxfId="3855" priority="2686">
      <formula>#REF!="Incluir"</formula>
    </cfRule>
  </conditionalFormatting>
  <conditionalFormatting sqref="J80 J82">
    <cfRule type="expression" dxfId="3854" priority="2667">
      <formula>MID(#REF!,2,7)="0000000"</formula>
    </cfRule>
    <cfRule type="expression" dxfId="3853" priority="2668">
      <formula>MID(#REF!,3,6)="000000"</formula>
    </cfRule>
    <cfRule type="expression" dxfId="3852" priority="2669">
      <formula>MID(#REF!,4,5)="00000"</formula>
    </cfRule>
    <cfRule type="expression" dxfId="3851" priority="2670">
      <formula>MID(#REF!,5,4)="0000"</formula>
    </cfRule>
    <cfRule type="expression" dxfId="3850" priority="2671">
      <formula>MID(#REF!,7,2)="00"</formula>
    </cfRule>
    <cfRule type="expression" dxfId="3849" priority="2672">
      <formula>MID(#REF!,8,1)="0"</formula>
    </cfRule>
    <cfRule type="expression" dxfId="3848" priority="2673">
      <formula>#REF!="Excluído"</formula>
    </cfRule>
    <cfRule type="expression" dxfId="3847" priority="2674">
      <formula>#REF!="Alterar"</formula>
    </cfRule>
    <cfRule type="expression" dxfId="3846" priority="2675">
      <formula>#REF!="Excluir"</formula>
    </cfRule>
    <cfRule type="expression" dxfId="3845" priority="2676">
      <formula>#REF!="Incluir"</formula>
    </cfRule>
  </conditionalFormatting>
  <conditionalFormatting sqref="J83 J85">
    <cfRule type="expression" dxfId="3844" priority="2657">
      <formula>MID(#REF!,2,7)="0000000"</formula>
    </cfRule>
    <cfRule type="expression" dxfId="3843" priority="2658">
      <formula>MID(#REF!,3,6)="000000"</formula>
    </cfRule>
    <cfRule type="expression" dxfId="3842" priority="2659">
      <formula>MID(#REF!,4,5)="00000"</formula>
    </cfRule>
    <cfRule type="expression" dxfId="3841" priority="2660">
      <formula>MID(#REF!,5,4)="0000"</formula>
    </cfRule>
    <cfRule type="expression" dxfId="3840" priority="2661">
      <formula>MID(#REF!,7,2)="00"</formula>
    </cfRule>
    <cfRule type="expression" dxfId="3839" priority="2662">
      <formula>MID(#REF!,8,1)="0"</formula>
    </cfRule>
    <cfRule type="expression" dxfId="3838" priority="2663">
      <formula>#REF!="Excluído"</formula>
    </cfRule>
    <cfRule type="expression" dxfId="3837" priority="2664">
      <formula>#REF!="Alterar"</formula>
    </cfRule>
    <cfRule type="expression" dxfId="3836" priority="2665">
      <formula>#REF!="Excluir"</formula>
    </cfRule>
    <cfRule type="expression" dxfId="3835" priority="2666">
      <formula>#REF!="Incluir"</formula>
    </cfRule>
  </conditionalFormatting>
  <conditionalFormatting sqref="J86 J88">
    <cfRule type="expression" dxfId="3834" priority="2647">
      <formula>MID(#REF!,2,7)="0000000"</formula>
    </cfRule>
    <cfRule type="expression" dxfId="3833" priority="2648">
      <formula>MID(#REF!,3,6)="000000"</formula>
    </cfRule>
    <cfRule type="expression" dxfId="3832" priority="2649">
      <formula>MID(#REF!,4,5)="00000"</formula>
    </cfRule>
    <cfRule type="expression" dxfId="3831" priority="2650">
      <formula>MID(#REF!,5,4)="0000"</formula>
    </cfRule>
    <cfRule type="expression" dxfId="3830" priority="2651">
      <formula>MID(#REF!,7,2)="00"</formula>
    </cfRule>
    <cfRule type="expression" dxfId="3829" priority="2652">
      <formula>MID(#REF!,8,1)="0"</formula>
    </cfRule>
    <cfRule type="expression" dxfId="3828" priority="2653">
      <formula>#REF!="Excluído"</formula>
    </cfRule>
    <cfRule type="expression" dxfId="3827" priority="2654">
      <formula>#REF!="Alterar"</formula>
    </cfRule>
    <cfRule type="expression" dxfId="3826" priority="2655">
      <formula>#REF!="Excluir"</formula>
    </cfRule>
    <cfRule type="expression" dxfId="3825" priority="2656">
      <formula>#REF!="Incluir"</formula>
    </cfRule>
  </conditionalFormatting>
  <conditionalFormatting sqref="J92 J94">
    <cfRule type="expression" dxfId="3824" priority="2637">
      <formula>MID(#REF!,2,7)="0000000"</formula>
    </cfRule>
    <cfRule type="expression" dxfId="3823" priority="2638">
      <formula>MID(#REF!,3,6)="000000"</formula>
    </cfRule>
    <cfRule type="expression" dxfId="3822" priority="2639">
      <formula>MID(#REF!,4,5)="00000"</formula>
    </cfRule>
    <cfRule type="expression" dxfId="3821" priority="2640">
      <formula>MID(#REF!,5,4)="0000"</formula>
    </cfRule>
    <cfRule type="expression" dxfId="3820" priority="2641">
      <formula>MID(#REF!,7,2)="00"</formula>
    </cfRule>
    <cfRule type="expression" dxfId="3819" priority="2642">
      <formula>MID(#REF!,8,1)="0"</formula>
    </cfRule>
    <cfRule type="expression" dxfId="3818" priority="2643">
      <formula>#REF!="Excluído"</formula>
    </cfRule>
    <cfRule type="expression" dxfId="3817" priority="2644">
      <formula>#REF!="Alterar"</formula>
    </cfRule>
    <cfRule type="expression" dxfId="3816" priority="2645">
      <formula>#REF!="Excluir"</formula>
    </cfRule>
    <cfRule type="expression" dxfId="3815" priority="2646">
      <formula>#REF!="Incluir"</formula>
    </cfRule>
  </conditionalFormatting>
  <conditionalFormatting sqref="J95 J97">
    <cfRule type="expression" dxfId="3814" priority="2627">
      <formula>MID(#REF!,2,7)="0000000"</formula>
    </cfRule>
    <cfRule type="expression" dxfId="3813" priority="2628">
      <formula>MID(#REF!,3,6)="000000"</formula>
    </cfRule>
    <cfRule type="expression" dxfId="3812" priority="2629">
      <formula>MID(#REF!,4,5)="00000"</formula>
    </cfRule>
    <cfRule type="expression" dxfId="3811" priority="2630">
      <formula>MID(#REF!,5,4)="0000"</formula>
    </cfRule>
    <cfRule type="expression" dxfId="3810" priority="2631">
      <formula>MID(#REF!,7,2)="00"</formula>
    </cfRule>
    <cfRule type="expression" dxfId="3809" priority="2632">
      <formula>MID(#REF!,8,1)="0"</formula>
    </cfRule>
    <cfRule type="expression" dxfId="3808" priority="2633">
      <formula>#REF!="Excluído"</formula>
    </cfRule>
    <cfRule type="expression" dxfId="3807" priority="2634">
      <formula>#REF!="Alterar"</formula>
    </cfRule>
    <cfRule type="expression" dxfId="3806" priority="2635">
      <formula>#REF!="Excluir"</formula>
    </cfRule>
    <cfRule type="expression" dxfId="3805" priority="2636">
      <formula>#REF!="Incluir"</formula>
    </cfRule>
  </conditionalFormatting>
  <conditionalFormatting sqref="J98 J100">
    <cfRule type="expression" dxfId="3804" priority="2617">
      <formula>MID(#REF!,2,7)="0000000"</formula>
    </cfRule>
    <cfRule type="expression" dxfId="3803" priority="2618">
      <formula>MID(#REF!,3,6)="000000"</formula>
    </cfRule>
    <cfRule type="expression" dxfId="3802" priority="2619">
      <formula>MID(#REF!,4,5)="00000"</formula>
    </cfRule>
    <cfRule type="expression" dxfId="3801" priority="2620">
      <formula>MID(#REF!,5,4)="0000"</formula>
    </cfRule>
    <cfRule type="expression" dxfId="3800" priority="2621">
      <formula>MID(#REF!,7,2)="00"</formula>
    </cfRule>
    <cfRule type="expression" dxfId="3799" priority="2622">
      <formula>MID(#REF!,8,1)="0"</formula>
    </cfRule>
    <cfRule type="expression" dxfId="3798" priority="2623">
      <formula>#REF!="Excluído"</formula>
    </cfRule>
    <cfRule type="expression" dxfId="3797" priority="2624">
      <formula>#REF!="Alterar"</formula>
    </cfRule>
    <cfRule type="expression" dxfId="3796" priority="2625">
      <formula>#REF!="Excluir"</formula>
    </cfRule>
    <cfRule type="expression" dxfId="3795" priority="2626">
      <formula>#REF!="Incluir"</formula>
    </cfRule>
  </conditionalFormatting>
  <conditionalFormatting sqref="J101 J103">
    <cfRule type="expression" dxfId="3794" priority="2607">
      <formula>MID(#REF!,2,7)="0000000"</formula>
    </cfRule>
    <cfRule type="expression" dxfId="3793" priority="2608">
      <formula>MID(#REF!,3,6)="000000"</formula>
    </cfRule>
    <cfRule type="expression" dxfId="3792" priority="2609">
      <formula>MID(#REF!,4,5)="00000"</formula>
    </cfRule>
    <cfRule type="expression" dxfId="3791" priority="2610">
      <formula>MID(#REF!,5,4)="0000"</formula>
    </cfRule>
    <cfRule type="expression" dxfId="3790" priority="2611">
      <formula>MID(#REF!,7,2)="00"</formula>
    </cfRule>
    <cfRule type="expression" dxfId="3789" priority="2612">
      <formula>MID(#REF!,8,1)="0"</formula>
    </cfRule>
    <cfRule type="expression" dxfId="3788" priority="2613">
      <formula>#REF!="Excluído"</formula>
    </cfRule>
    <cfRule type="expression" dxfId="3787" priority="2614">
      <formula>#REF!="Alterar"</formula>
    </cfRule>
    <cfRule type="expression" dxfId="3786" priority="2615">
      <formula>#REF!="Excluir"</formula>
    </cfRule>
    <cfRule type="expression" dxfId="3785" priority="2616">
      <formula>#REF!="Incluir"</formula>
    </cfRule>
  </conditionalFormatting>
  <conditionalFormatting sqref="J104 J106">
    <cfRule type="expression" dxfId="3784" priority="2597">
      <formula>MID(#REF!,2,7)="0000000"</formula>
    </cfRule>
    <cfRule type="expression" dxfId="3783" priority="2598">
      <formula>MID(#REF!,3,6)="000000"</formula>
    </cfRule>
    <cfRule type="expression" dxfId="3782" priority="2599">
      <formula>MID(#REF!,4,5)="00000"</formula>
    </cfRule>
    <cfRule type="expression" dxfId="3781" priority="2600">
      <formula>MID(#REF!,5,4)="0000"</formula>
    </cfRule>
    <cfRule type="expression" dxfId="3780" priority="2601">
      <formula>MID(#REF!,7,2)="00"</formula>
    </cfRule>
    <cfRule type="expression" dxfId="3779" priority="2602">
      <formula>MID(#REF!,8,1)="0"</formula>
    </cfRule>
    <cfRule type="expression" dxfId="3778" priority="2603">
      <formula>#REF!="Excluído"</formula>
    </cfRule>
    <cfRule type="expression" dxfId="3777" priority="2604">
      <formula>#REF!="Alterar"</formula>
    </cfRule>
    <cfRule type="expression" dxfId="3776" priority="2605">
      <formula>#REF!="Excluir"</formula>
    </cfRule>
    <cfRule type="expression" dxfId="3775" priority="2606">
      <formula>#REF!="Incluir"</formula>
    </cfRule>
  </conditionalFormatting>
  <conditionalFormatting sqref="J107 J109">
    <cfRule type="expression" dxfId="3774" priority="2587">
      <formula>MID(#REF!,2,7)="0000000"</formula>
    </cfRule>
    <cfRule type="expression" dxfId="3773" priority="2588">
      <formula>MID(#REF!,3,6)="000000"</formula>
    </cfRule>
    <cfRule type="expression" dxfId="3772" priority="2589">
      <formula>MID(#REF!,4,5)="00000"</formula>
    </cfRule>
    <cfRule type="expression" dxfId="3771" priority="2590">
      <formula>MID(#REF!,5,4)="0000"</formula>
    </cfRule>
    <cfRule type="expression" dxfId="3770" priority="2591">
      <formula>MID(#REF!,7,2)="00"</formula>
    </cfRule>
    <cfRule type="expression" dxfId="3769" priority="2592">
      <formula>MID(#REF!,8,1)="0"</formula>
    </cfRule>
    <cfRule type="expression" dxfId="3768" priority="2593">
      <formula>#REF!="Excluído"</formula>
    </cfRule>
    <cfRule type="expression" dxfId="3767" priority="2594">
      <formula>#REF!="Alterar"</formula>
    </cfRule>
    <cfRule type="expression" dxfId="3766" priority="2595">
      <formula>#REF!="Excluir"</formula>
    </cfRule>
    <cfRule type="expression" dxfId="3765" priority="2596">
      <formula>#REF!="Incluir"</formula>
    </cfRule>
  </conditionalFormatting>
  <conditionalFormatting sqref="J110 J112">
    <cfRule type="expression" dxfId="3764" priority="2577">
      <formula>MID(#REF!,2,7)="0000000"</formula>
    </cfRule>
    <cfRule type="expression" dxfId="3763" priority="2578">
      <formula>MID(#REF!,3,6)="000000"</formula>
    </cfRule>
    <cfRule type="expression" dxfId="3762" priority="2579">
      <formula>MID(#REF!,4,5)="00000"</formula>
    </cfRule>
    <cfRule type="expression" dxfId="3761" priority="2580">
      <formula>MID(#REF!,5,4)="0000"</formula>
    </cfRule>
    <cfRule type="expression" dxfId="3760" priority="2581">
      <formula>MID(#REF!,7,2)="00"</formula>
    </cfRule>
    <cfRule type="expression" dxfId="3759" priority="2582">
      <formula>MID(#REF!,8,1)="0"</formula>
    </cfRule>
    <cfRule type="expression" dxfId="3758" priority="2583">
      <formula>#REF!="Excluído"</formula>
    </cfRule>
    <cfRule type="expression" dxfId="3757" priority="2584">
      <formula>#REF!="Alterar"</formula>
    </cfRule>
    <cfRule type="expression" dxfId="3756" priority="2585">
      <formula>#REF!="Excluir"</formula>
    </cfRule>
    <cfRule type="expression" dxfId="3755" priority="2586">
      <formula>#REF!="Incluir"</formula>
    </cfRule>
  </conditionalFormatting>
  <conditionalFormatting sqref="J138:J140">
    <cfRule type="expression" dxfId="3754" priority="2567">
      <formula>MID(#REF!,2,7)="0000000"</formula>
    </cfRule>
    <cfRule type="expression" dxfId="3753" priority="2568">
      <formula>MID(#REF!,3,6)="000000"</formula>
    </cfRule>
    <cfRule type="expression" dxfId="3752" priority="2569">
      <formula>MID(#REF!,4,5)="00000"</formula>
    </cfRule>
    <cfRule type="expression" dxfId="3751" priority="2570">
      <formula>MID(#REF!,5,4)="0000"</formula>
    </cfRule>
    <cfRule type="expression" dxfId="3750" priority="2571">
      <formula>MID(#REF!,7,2)="00"</formula>
    </cfRule>
    <cfRule type="expression" dxfId="3749" priority="2572">
      <formula>MID(#REF!,8,1)="0"</formula>
    </cfRule>
    <cfRule type="expression" dxfId="3748" priority="2573">
      <formula>#REF!="Excluído"</formula>
    </cfRule>
    <cfRule type="expression" dxfId="3747" priority="2574">
      <formula>#REF!="Alterar"</formula>
    </cfRule>
    <cfRule type="expression" dxfId="3746" priority="2575">
      <formula>#REF!="Excluir"</formula>
    </cfRule>
    <cfRule type="expression" dxfId="3745" priority="2576">
      <formula>#REF!="Incluir"</formula>
    </cfRule>
  </conditionalFormatting>
  <conditionalFormatting sqref="J302:J304">
    <cfRule type="expression" dxfId="3744" priority="2547">
      <formula>MID(#REF!,2,7)="0000000"</formula>
    </cfRule>
    <cfRule type="expression" dxfId="3743" priority="2548">
      <formula>MID(#REF!,3,6)="000000"</formula>
    </cfRule>
    <cfRule type="expression" dxfId="3742" priority="2549">
      <formula>MID(#REF!,4,5)="00000"</formula>
    </cfRule>
    <cfRule type="expression" dxfId="3741" priority="2550">
      <formula>MID(#REF!,5,4)="0000"</formula>
    </cfRule>
    <cfRule type="expression" dxfId="3740" priority="2551">
      <formula>MID(#REF!,7,2)="00"</formula>
    </cfRule>
    <cfRule type="expression" dxfId="3739" priority="2552">
      <formula>MID(#REF!,8,1)="0"</formula>
    </cfRule>
    <cfRule type="expression" dxfId="3738" priority="2553">
      <formula>#REF!="Excluído"</formula>
    </cfRule>
    <cfRule type="expression" dxfId="3737" priority="2554">
      <formula>#REF!="Alterar"</formula>
    </cfRule>
    <cfRule type="expression" dxfId="3736" priority="2555">
      <formula>#REF!="Excluir"</formula>
    </cfRule>
    <cfRule type="expression" dxfId="3735" priority="2556">
      <formula>#REF!="Incluir"</formula>
    </cfRule>
  </conditionalFormatting>
  <conditionalFormatting sqref="J299:J301">
    <cfRule type="expression" dxfId="3734" priority="2557">
      <formula>MID(#REF!,2,7)="0000000"</formula>
    </cfRule>
    <cfRule type="expression" dxfId="3733" priority="2558">
      <formula>MID(#REF!,3,6)="000000"</formula>
    </cfRule>
    <cfRule type="expression" dxfId="3732" priority="2559">
      <formula>MID(#REF!,4,5)="00000"</formula>
    </cfRule>
    <cfRule type="expression" dxfId="3731" priority="2560">
      <formula>MID(#REF!,5,4)="0000"</formula>
    </cfRule>
    <cfRule type="expression" dxfId="3730" priority="2561">
      <formula>MID(#REF!,7,2)="00"</formula>
    </cfRule>
    <cfRule type="expression" dxfId="3729" priority="2562">
      <formula>MID(#REF!,8,1)="0"</formula>
    </cfRule>
    <cfRule type="expression" dxfId="3728" priority="2563">
      <formula>#REF!="Excluído"</formula>
    </cfRule>
    <cfRule type="expression" dxfId="3727" priority="2564">
      <formula>#REF!="Alterar"</formula>
    </cfRule>
    <cfRule type="expression" dxfId="3726" priority="2565">
      <formula>#REF!="Excluir"</formula>
    </cfRule>
    <cfRule type="expression" dxfId="3725" priority="2566">
      <formula>#REF!="Incluir"</formula>
    </cfRule>
  </conditionalFormatting>
  <conditionalFormatting sqref="J305:J307">
    <cfRule type="expression" dxfId="3724" priority="2537">
      <formula>MID(#REF!,2,7)="0000000"</formula>
    </cfRule>
    <cfRule type="expression" dxfId="3723" priority="2538">
      <formula>MID(#REF!,3,6)="000000"</formula>
    </cfRule>
    <cfRule type="expression" dxfId="3722" priority="2539">
      <formula>MID(#REF!,4,5)="00000"</formula>
    </cfRule>
    <cfRule type="expression" dxfId="3721" priority="2540">
      <formula>MID(#REF!,5,4)="0000"</formula>
    </cfRule>
    <cfRule type="expression" dxfId="3720" priority="2541">
      <formula>MID(#REF!,7,2)="00"</formula>
    </cfRule>
    <cfRule type="expression" dxfId="3719" priority="2542">
      <formula>MID(#REF!,8,1)="0"</formula>
    </cfRule>
    <cfRule type="expression" dxfId="3718" priority="2543">
      <formula>#REF!="Excluído"</formula>
    </cfRule>
    <cfRule type="expression" dxfId="3717" priority="2544">
      <formula>#REF!="Alterar"</formula>
    </cfRule>
    <cfRule type="expression" dxfId="3716" priority="2545">
      <formula>#REF!="Excluir"</formula>
    </cfRule>
    <cfRule type="expression" dxfId="3715" priority="2546">
      <formula>#REF!="Incluir"</formula>
    </cfRule>
  </conditionalFormatting>
  <conditionalFormatting sqref="J437:J438 H437:H438">
    <cfRule type="expression" dxfId="3714" priority="2747">
      <formula>MID(#REF!,2,7)="0000000"</formula>
    </cfRule>
    <cfRule type="expression" dxfId="3713" priority="2748">
      <formula>MID(#REF!,3,6)="000000"</formula>
    </cfRule>
    <cfRule type="expression" dxfId="3712" priority="2749">
      <formula>MID(#REF!,4,5)="00000"</formula>
    </cfRule>
    <cfRule type="expression" dxfId="3711" priority="2750">
      <formula>MID(#REF!,5,4)="0000"</formula>
    </cfRule>
    <cfRule type="expression" dxfId="3710" priority="2751">
      <formula>MID(#REF!,7,2)="00"</formula>
    </cfRule>
    <cfRule type="expression" dxfId="3709" priority="2752">
      <formula>MID(#REF!,8,1)="0"</formula>
    </cfRule>
    <cfRule type="expression" dxfId="3708" priority="2753">
      <formula>#REF!="Excluído"</formula>
    </cfRule>
    <cfRule type="expression" dxfId="3707" priority="2754">
      <formula>#REF!="Alterar"</formula>
    </cfRule>
    <cfRule type="expression" dxfId="3706" priority="2755">
      <formula>#REF!="Excluir"</formula>
    </cfRule>
    <cfRule type="expression" dxfId="3705" priority="2756">
      <formula>#REF!="Incluir"</formula>
    </cfRule>
  </conditionalFormatting>
  <conditionalFormatting sqref="J440">
    <cfRule type="expression" dxfId="3704" priority="2757">
      <formula>MID(#REF!,2,7)="0000000"</formula>
    </cfRule>
    <cfRule type="expression" dxfId="3703" priority="2758">
      <formula>MID(#REF!,3,6)="000000"</formula>
    </cfRule>
    <cfRule type="expression" dxfId="3702" priority="2759">
      <formula>MID(#REF!,4,5)="00000"</formula>
    </cfRule>
    <cfRule type="expression" dxfId="3701" priority="2760">
      <formula>MID(#REF!,5,4)="0000"</formula>
    </cfRule>
    <cfRule type="expression" dxfId="3700" priority="2761">
      <formula>MID(#REF!,7,2)="00"</formula>
    </cfRule>
    <cfRule type="expression" dxfId="3699" priority="2762">
      <formula>MID(#REF!,8,1)="0"</formula>
    </cfRule>
    <cfRule type="expression" dxfId="3698" priority="2763">
      <formula>#REF!="Excluído"</formula>
    </cfRule>
    <cfRule type="expression" dxfId="3697" priority="2764">
      <formula>#REF!="Alterar"</formula>
    </cfRule>
    <cfRule type="expression" dxfId="3696" priority="2765">
      <formula>#REF!="Excluir"</formula>
    </cfRule>
    <cfRule type="expression" dxfId="3695" priority="2766">
      <formula>#REF!="Incluir"</formula>
    </cfRule>
  </conditionalFormatting>
  <conditionalFormatting sqref="H5:H7">
    <cfRule type="expression" dxfId="3694" priority="2790">
      <formula>MID(#REF!,2,7)="0000000"</formula>
    </cfRule>
    <cfRule type="expression" dxfId="3693" priority="2791">
      <formula>MID(#REF!,3,6)="000000"</formula>
    </cfRule>
    <cfRule type="expression" dxfId="3692" priority="2792">
      <formula>MID(#REF!,4,5)="00000"</formula>
    </cfRule>
    <cfRule type="expression" dxfId="3691" priority="2793">
      <formula>MID(#REF!,5,4)="0000"</formula>
    </cfRule>
    <cfRule type="expression" dxfId="3690" priority="2794">
      <formula>MID(#REF!,7,2)="00"</formula>
    </cfRule>
    <cfRule type="expression" dxfId="3689" priority="2795">
      <formula>MID(#REF!,8,1)="0"</formula>
    </cfRule>
    <cfRule type="expression" dxfId="3688" priority="2796">
      <formula>#REF!="Excluído"</formula>
    </cfRule>
    <cfRule type="expression" dxfId="3687" priority="2797">
      <formula>#REF!="Alterar"</formula>
    </cfRule>
    <cfRule type="expression" dxfId="3686" priority="2798">
      <formula>#REF!="Excluir"</formula>
    </cfRule>
    <cfRule type="expression" dxfId="3685" priority="2799">
      <formula>#REF!="Incluir"</formula>
    </cfRule>
  </conditionalFormatting>
  <conditionalFormatting sqref="I440">
    <cfRule type="expression" dxfId="3684" priority="2527">
      <formula>MID(#REF!,2,7)="0000000"</formula>
    </cfRule>
    <cfRule type="expression" dxfId="3683" priority="2528">
      <formula>MID(#REF!,3,6)="000000"</formula>
    </cfRule>
    <cfRule type="expression" dxfId="3682" priority="2529">
      <formula>MID(#REF!,4,5)="00000"</formula>
    </cfRule>
    <cfRule type="expression" dxfId="3681" priority="2530">
      <formula>MID(#REF!,5,4)="0000"</formula>
    </cfRule>
    <cfRule type="expression" dxfId="3680" priority="2531">
      <formula>MID(#REF!,7,2)="00"</formula>
    </cfRule>
    <cfRule type="expression" dxfId="3679" priority="2532">
      <formula>MID(#REF!,8,1)="0"</formula>
    </cfRule>
    <cfRule type="expression" dxfId="3678" priority="2533">
      <formula>#REF!="Excluído"</formula>
    </cfRule>
    <cfRule type="expression" dxfId="3677" priority="2534">
      <formula>#REF!="Alterar"</formula>
    </cfRule>
    <cfRule type="expression" dxfId="3676" priority="2535">
      <formula>#REF!="Excluir"</formula>
    </cfRule>
    <cfRule type="expression" dxfId="3675" priority="2536">
      <formula>#REF!="Incluir"</formula>
    </cfRule>
  </conditionalFormatting>
  <conditionalFormatting sqref="I502:I507 I491:I497 I335 I253:I258 I182:I185 I435:I436 I439 I265:I266 I556:I559 I616 I358:I359 I344:I345 I299:I301 I65:I88 I610:I613 I92:I112 I509:I510 I269 I529:I540 I195:I197 I369 I305:I309 I220:I237 I146:I147 I624:I627">
    <cfRule type="expression" dxfId="3674" priority="2507">
      <formula>MID(#REF!,2,7)="0000000"</formula>
    </cfRule>
    <cfRule type="expression" dxfId="3673" priority="2508">
      <formula>MID(#REF!,3,6)="000000"</formula>
    </cfRule>
    <cfRule type="expression" dxfId="3672" priority="2509">
      <formula>MID(#REF!,4,5)="00000"</formula>
    </cfRule>
    <cfRule type="expression" dxfId="3671" priority="2510">
      <formula>MID(#REF!,5,4)="0000"</formula>
    </cfRule>
    <cfRule type="expression" dxfId="3670" priority="2511">
      <formula>MID(#REF!,7,2)="00"</formula>
    </cfRule>
    <cfRule type="expression" dxfId="3669" priority="2512">
      <formula>MID(#REF!,8,1)="0"</formula>
    </cfRule>
    <cfRule type="expression" dxfId="3668" priority="2513">
      <formula>#REF!="Excluído"</formula>
    </cfRule>
    <cfRule type="expression" dxfId="3667" priority="2514">
      <formula>#REF!="Alterar"</formula>
    </cfRule>
    <cfRule type="expression" dxfId="3666" priority="2515">
      <formula>#REF!="Excluir"</formula>
    </cfRule>
    <cfRule type="expression" dxfId="3665" priority="2516">
      <formula>#REF!="Incluir"</formula>
    </cfRule>
  </conditionalFormatting>
  <conditionalFormatting sqref="I437:I438">
    <cfRule type="expression" dxfId="3664" priority="2517">
      <formula>MID(#REF!,2,7)="0000000"</formula>
    </cfRule>
    <cfRule type="expression" dxfId="3663" priority="2518">
      <formula>MID(#REF!,3,6)="000000"</formula>
    </cfRule>
    <cfRule type="expression" dxfId="3662" priority="2519">
      <formula>MID(#REF!,4,5)="00000"</formula>
    </cfRule>
    <cfRule type="expression" dxfId="3661" priority="2520">
      <formula>MID(#REF!,5,4)="0000"</formula>
    </cfRule>
    <cfRule type="expression" dxfId="3660" priority="2521">
      <formula>MID(#REF!,7,2)="00"</formula>
    </cfRule>
    <cfRule type="expression" dxfId="3659" priority="2522">
      <formula>MID(#REF!,8,1)="0"</formula>
    </cfRule>
    <cfRule type="expression" dxfId="3658" priority="2523">
      <formula>#REF!="Excluído"</formula>
    </cfRule>
    <cfRule type="expression" dxfId="3657" priority="2524">
      <formula>#REF!="Alterar"</formula>
    </cfRule>
    <cfRule type="expression" dxfId="3656" priority="2525">
      <formula>#REF!="Excluir"</formula>
    </cfRule>
    <cfRule type="expression" dxfId="3655" priority="2526">
      <formula>#REF!="Incluir"</formula>
    </cfRule>
  </conditionalFormatting>
  <conditionalFormatting sqref="J69">
    <cfRule type="expression" dxfId="3654" priority="2497">
      <formula>MID(#REF!,2,7)="0000000"</formula>
    </cfRule>
    <cfRule type="expression" dxfId="3653" priority="2498">
      <formula>MID(#REF!,3,6)="000000"</formula>
    </cfRule>
    <cfRule type="expression" dxfId="3652" priority="2499">
      <formula>MID(#REF!,4,5)="00000"</formula>
    </cfRule>
    <cfRule type="expression" dxfId="3651" priority="2500">
      <formula>MID(#REF!,5,4)="0000"</formula>
    </cfRule>
    <cfRule type="expression" dxfId="3650" priority="2501">
      <formula>MID(#REF!,7,2)="00"</formula>
    </cfRule>
    <cfRule type="expression" dxfId="3649" priority="2502">
      <formula>MID(#REF!,8,1)="0"</formula>
    </cfRule>
    <cfRule type="expression" dxfId="3648" priority="2503">
      <formula>#REF!="Excluído"</formula>
    </cfRule>
    <cfRule type="expression" dxfId="3647" priority="2504">
      <formula>#REF!="Alterar"</formula>
    </cfRule>
    <cfRule type="expression" dxfId="3646" priority="2505">
      <formula>#REF!="Excluir"</formula>
    </cfRule>
    <cfRule type="expression" dxfId="3645" priority="2506">
      <formula>#REF!="Incluir"</formula>
    </cfRule>
  </conditionalFormatting>
  <conditionalFormatting sqref="J72">
    <cfRule type="expression" dxfId="3644" priority="2487">
      <formula>MID(#REF!,2,7)="0000000"</formula>
    </cfRule>
    <cfRule type="expression" dxfId="3643" priority="2488">
      <formula>MID(#REF!,3,6)="000000"</formula>
    </cfRule>
    <cfRule type="expression" dxfId="3642" priority="2489">
      <formula>MID(#REF!,4,5)="00000"</formula>
    </cfRule>
    <cfRule type="expression" dxfId="3641" priority="2490">
      <formula>MID(#REF!,5,4)="0000"</formula>
    </cfRule>
    <cfRule type="expression" dxfId="3640" priority="2491">
      <formula>MID(#REF!,7,2)="00"</formula>
    </cfRule>
    <cfRule type="expression" dxfId="3639" priority="2492">
      <formula>MID(#REF!,8,1)="0"</formula>
    </cfRule>
    <cfRule type="expression" dxfId="3638" priority="2493">
      <formula>#REF!="Excluído"</formula>
    </cfRule>
    <cfRule type="expression" dxfId="3637" priority="2494">
      <formula>#REF!="Alterar"</formula>
    </cfRule>
    <cfRule type="expression" dxfId="3636" priority="2495">
      <formula>#REF!="Excluir"</formula>
    </cfRule>
    <cfRule type="expression" dxfId="3635" priority="2496">
      <formula>#REF!="Incluir"</formula>
    </cfRule>
  </conditionalFormatting>
  <conditionalFormatting sqref="J75">
    <cfRule type="expression" dxfId="3634" priority="2477">
      <formula>MID(#REF!,2,7)="0000000"</formula>
    </cfRule>
    <cfRule type="expression" dxfId="3633" priority="2478">
      <formula>MID(#REF!,3,6)="000000"</formula>
    </cfRule>
    <cfRule type="expression" dxfId="3632" priority="2479">
      <formula>MID(#REF!,4,5)="00000"</formula>
    </cfRule>
    <cfRule type="expression" dxfId="3631" priority="2480">
      <formula>MID(#REF!,5,4)="0000"</formula>
    </cfRule>
    <cfRule type="expression" dxfId="3630" priority="2481">
      <formula>MID(#REF!,7,2)="00"</formula>
    </cfRule>
    <cfRule type="expression" dxfId="3629" priority="2482">
      <formula>MID(#REF!,8,1)="0"</formula>
    </cfRule>
    <cfRule type="expression" dxfId="3628" priority="2483">
      <formula>#REF!="Excluído"</formula>
    </cfRule>
    <cfRule type="expression" dxfId="3627" priority="2484">
      <formula>#REF!="Alterar"</formula>
    </cfRule>
    <cfRule type="expression" dxfId="3626" priority="2485">
      <formula>#REF!="Excluir"</formula>
    </cfRule>
    <cfRule type="expression" dxfId="3625" priority="2486">
      <formula>#REF!="Incluir"</formula>
    </cfRule>
  </conditionalFormatting>
  <conditionalFormatting sqref="J78">
    <cfRule type="expression" dxfId="3624" priority="2467">
      <formula>MID(#REF!,2,7)="0000000"</formula>
    </cfRule>
    <cfRule type="expression" dxfId="3623" priority="2468">
      <formula>MID(#REF!,3,6)="000000"</formula>
    </cfRule>
    <cfRule type="expression" dxfId="3622" priority="2469">
      <formula>MID(#REF!,4,5)="00000"</formula>
    </cfRule>
    <cfRule type="expression" dxfId="3621" priority="2470">
      <formula>MID(#REF!,5,4)="0000"</formula>
    </cfRule>
    <cfRule type="expression" dxfId="3620" priority="2471">
      <formula>MID(#REF!,7,2)="00"</formula>
    </cfRule>
    <cfRule type="expression" dxfId="3619" priority="2472">
      <formula>MID(#REF!,8,1)="0"</formula>
    </cfRule>
    <cfRule type="expression" dxfId="3618" priority="2473">
      <formula>#REF!="Excluído"</formula>
    </cfRule>
    <cfRule type="expression" dxfId="3617" priority="2474">
      <formula>#REF!="Alterar"</formula>
    </cfRule>
    <cfRule type="expression" dxfId="3616" priority="2475">
      <formula>#REF!="Excluir"</formula>
    </cfRule>
    <cfRule type="expression" dxfId="3615" priority="2476">
      <formula>#REF!="Incluir"</formula>
    </cfRule>
  </conditionalFormatting>
  <conditionalFormatting sqref="J81">
    <cfRule type="expression" dxfId="3614" priority="2457">
      <formula>MID(#REF!,2,7)="0000000"</formula>
    </cfRule>
    <cfRule type="expression" dxfId="3613" priority="2458">
      <formula>MID(#REF!,3,6)="000000"</formula>
    </cfRule>
    <cfRule type="expression" dxfId="3612" priority="2459">
      <formula>MID(#REF!,4,5)="00000"</formula>
    </cfRule>
    <cfRule type="expression" dxfId="3611" priority="2460">
      <formula>MID(#REF!,5,4)="0000"</formula>
    </cfRule>
    <cfRule type="expression" dxfId="3610" priority="2461">
      <formula>MID(#REF!,7,2)="00"</formula>
    </cfRule>
    <cfRule type="expression" dxfId="3609" priority="2462">
      <formula>MID(#REF!,8,1)="0"</formula>
    </cfRule>
    <cfRule type="expression" dxfId="3608" priority="2463">
      <formula>#REF!="Excluído"</formula>
    </cfRule>
    <cfRule type="expression" dxfId="3607" priority="2464">
      <formula>#REF!="Alterar"</formula>
    </cfRule>
    <cfRule type="expression" dxfId="3606" priority="2465">
      <formula>#REF!="Excluir"</formula>
    </cfRule>
    <cfRule type="expression" dxfId="3605" priority="2466">
      <formula>#REF!="Incluir"</formula>
    </cfRule>
  </conditionalFormatting>
  <conditionalFormatting sqref="J84">
    <cfRule type="expression" dxfId="3604" priority="2447">
      <formula>MID(#REF!,2,7)="0000000"</formula>
    </cfRule>
    <cfRule type="expression" dxfId="3603" priority="2448">
      <formula>MID(#REF!,3,6)="000000"</formula>
    </cfRule>
    <cfRule type="expression" dxfId="3602" priority="2449">
      <formula>MID(#REF!,4,5)="00000"</formula>
    </cfRule>
    <cfRule type="expression" dxfId="3601" priority="2450">
      <formula>MID(#REF!,5,4)="0000"</formula>
    </cfRule>
    <cfRule type="expression" dxfId="3600" priority="2451">
      <formula>MID(#REF!,7,2)="00"</formula>
    </cfRule>
    <cfRule type="expression" dxfId="3599" priority="2452">
      <formula>MID(#REF!,8,1)="0"</formula>
    </cfRule>
    <cfRule type="expression" dxfId="3598" priority="2453">
      <formula>#REF!="Excluído"</formula>
    </cfRule>
    <cfRule type="expression" dxfId="3597" priority="2454">
      <formula>#REF!="Alterar"</formula>
    </cfRule>
    <cfRule type="expression" dxfId="3596" priority="2455">
      <formula>#REF!="Excluir"</formula>
    </cfRule>
    <cfRule type="expression" dxfId="3595" priority="2456">
      <formula>#REF!="Incluir"</formula>
    </cfRule>
  </conditionalFormatting>
  <conditionalFormatting sqref="J87">
    <cfRule type="expression" dxfId="3594" priority="2437">
      <formula>MID(#REF!,2,7)="0000000"</formula>
    </cfRule>
    <cfRule type="expression" dxfId="3593" priority="2438">
      <formula>MID(#REF!,3,6)="000000"</formula>
    </cfRule>
    <cfRule type="expression" dxfId="3592" priority="2439">
      <formula>MID(#REF!,4,5)="00000"</formula>
    </cfRule>
    <cfRule type="expression" dxfId="3591" priority="2440">
      <formula>MID(#REF!,5,4)="0000"</formula>
    </cfRule>
    <cfRule type="expression" dxfId="3590" priority="2441">
      <formula>MID(#REF!,7,2)="00"</formula>
    </cfRule>
    <cfRule type="expression" dxfId="3589" priority="2442">
      <formula>MID(#REF!,8,1)="0"</formula>
    </cfRule>
    <cfRule type="expression" dxfId="3588" priority="2443">
      <formula>#REF!="Excluído"</formula>
    </cfRule>
    <cfRule type="expression" dxfId="3587" priority="2444">
      <formula>#REF!="Alterar"</formula>
    </cfRule>
    <cfRule type="expression" dxfId="3586" priority="2445">
      <formula>#REF!="Excluir"</formula>
    </cfRule>
    <cfRule type="expression" dxfId="3585" priority="2446">
      <formula>#REF!="Incluir"</formula>
    </cfRule>
  </conditionalFormatting>
  <conditionalFormatting sqref="J93">
    <cfRule type="expression" dxfId="3584" priority="2427">
      <formula>MID(#REF!,2,7)="0000000"</formula>
    </cfRule>
    <cfRule type="expression" dxfId="3583" priority="2428">
      <formula>MID(#REF!,3,6)="000000"</formula>
    </cfRule>
    <cfRule type="expression" dxfId="3582" priority="2429">
      <formula>MID(#REF!,4,5)="00000"</formula>
    </cfRule>
    <cfRule type="expression" dxfId="3581" priority="2430">
      <formula>MID(#REF!,5,4)="0000"</formula>
    </cfRule>
    <cfRule type="expression" dxfId="3580" priority="2431">
      <formula>MID(#REF!,7,2)="00"</formula>
    </cfRule>
    <cfRule type="expression" dxfId="3579" priority="2432">
      <formula>MID(#REF!,8,1)="0"</formula>
    </cfRule>
    <cfRule type="expression" dxfId="3578" priority="2433">
      <formula>#REF!="Excluído"</formula>
    </cfRule>
    <cfRule type="expression" dxfId="3577" priority="2434">
      <formula>#REF!="Alterar"</formula>
    </cfRule>
    <cfRule type="expression" dxfId="3576" priority="2435">
      <formula>#REF!="Excluir"</formula>
    </cfRule>
    <cfRule type="expression" dxfId="3575" priority="2436">
      <formula>#REF!="Incluir"</formula>
    </cfRule>
  </conditionalFormatting>
  <conditionalFormatting sqref="J96">
    <cfRule type="expression" dxfId="3574" priority="2417">
      <formula>MID(#REF!,2,7)="0000000"</formula>
    </cfRule>
    <cfRule type="expression" dxfId="3573" priority="2418">
      <formula>MID(#REF!,3,6)="000000"</formula>
    </cfRule>
    <cfRule type="expression" dxfId="3572" priority="2419">
      <formula>MID(#REF!,4,5)="00000"</formula>
    </cfRule>
    <cfRule type="expression" dxfId="3571" priority="2420">
      <formula>MID(#REF!,5,4)="0000"</formula>
    </cfRule>
    <cfRule type="expression" dxfId="3570" priority="2421">
      <formula>MID(#REF!,7,2)="00"</formula>
    </cfRule>
    <cfRule type="expression" dxfId="3569" priority="2422">
      <formula>MID(#REF!,8,1)="0"</formula>
    </cfRule>
    <cfRule type="expression" dxfId="3568" priority="2423">
      <formula>#REF!="Excluído"</formula>
    </cfRule>
    <cfRule type="expression" dxfId="3567" priority="2424">
      <formula>#REF!="Alterar"</formula>
    </cfRule>
    <cfRule type="expression" dxfId="3566" priority="2425">
      <formula>#REF!="Excluir"</formula>
    </cfRule>
    <cfRule type="expression" dxfId="3565" priority="2426">
      <formula>#REF!="Incluir"</formula>
    </cfRule>
  </conditionalFormatting>
  <conditionalFormatting sqref="J99">
    <cfRule type="expression" dxfId="3564" priority="2407">
      <formula>MID(#REF!,2,7)="0000000"</formula>
    </cfRule>
    <cfRule type="expression" dxfId="3563" priority="2408">
      <formula>MID(#REF!,3,6)="000000"</formula>
    </cfRule>
    <cfRule type="expression" dxfId="3562" priority="2409">
      <formula>MID(#REF!,4,5)="00000"</formula>
    </cfRule>
    <cfRule type="expression" dxfId="3561" priority="2410">
      <formula>MID(#REF!,5,4)="0000"</formula>
    </cfRule>
    <cfRule type="expression" dxfId="3560" priority="2411">
      <formula>MID(#REF!,7,2)="00"</formula>
    </cfRule>
    <cfRule type="expression" dxfId="3559" priority="2412">
      <formula>MID(#REF!,8,1)="0"</formula>
    </cfRule>
    <cfRule type="expression" dxfId="3558" priority="2413">
      <formula>#REF!="Excluído"</formula>
    </cfRule>
    <cfRule type="expression" dxfId="3557" priority="2414">
      <formula>#REF!="Alterar"</formula>
    </cfRule>
    <cfRule type="expression" dxfId="3556" priority="2415">
      <formula>#REF!="Excluir"</formula>
    </cfRule>
    <cfRule type="expression" dxfId="3555" priority="2416">
      <formula>#REF!="Incluir"</formula>
    </cfRule>
  </conditionalFormatting>
  <conditionalFormatting sqref="J102">
    <cfRule type="expression" dxfId="3554" priority="2397">
      <formula>MID(#REF!,2,7)="0000000"</formula>
    </cfRule>
    <cfRule type="expression" dxfId="3553" priority="2398">
      <formula>MID(#REF!,3,6)="000000"</formula>
    </cfRule>
    <cfRule type="expression" dxfId="3552" priority="2399">
      <formula>MID(#REF!,4,5)="00000"</formula>
    </cfRule>
    <cfRule type="expression" dxfId="3551" priority="2400">
      <formula>MID(#REF!,5,4)="0000"</formula>
    </cfRule>
    <cfRule type="expression" dxfId="3550" priority="2401">
      <formula>MID(#REF!,7,2)="00"</formula>
    </cfRule>
    <cfRule type="expression" dxfId="3549" priority="2402">
      <formula>MID(#REF!,8,1)="0"</formula>
    </cfRule>
    <cfRule type="expression" dxfId="3548" priority="2403">
      <formula>#REF!="Excluído"</formula>
    </cfRule>
    <cfRule type="expression" dxfId="3547" priority="2404">
      <formula>#REF!="Alterar"</formula>
    </cfRule>
    <cfRule type="expression" dxfId="3546" priority="2405">
      <formula>#REF!="Excluir"</formula>
    </cfRule>
    <cfRule type="expression" dxfId="3545" priority="2406">
      <formula>#REF!="Incluir"</formula>
    </cfRule>
  </conditionalFormatting>
  <conditionalFormatting sqref="J105">
    <cfRule type="expression" dxfId="3544" priority="2387">
      <formula>MID(#REF!,2,7)="0000000"</formula>
    </cfRule>
    <cfRule type="expression" dxfId="3543" priority="2388">
      <formula>MID(#REF!,3,6)="000000"</formula>
    </cfRule>
    <cfRule type="expression" dxfId="3542" priority="2389">
      <formula>MID(#REF!,4,5)="00000"</formula>
    </cfRule>
    <cfRule type="expression" dxfId="3541" priority="2390">
      <formula>MID(#REF!,5,4)="0000"</formula>
    </cfRule>
    <cfRule type="expression" dxfId="3540" priority="2391">
      <formula>MID(#REF!,7,2)="00"</formula>
    </cfRule>
    <cfRule type="expression" dxfId="3539" priority="2392">
      <formula>MID(#REF!,8,1)="0"</formula>
    </cfRule>
    <cfRule type="expression" dxfId="3538" priority="2393">
      <formula>#REF!="Excluído"</formula>
    </cfRule>
    <cfRule type="expression" dxfId="3537" priority="2394">
      <formula>#REF!="Alterar"</formula>
    </cfRule>
    <cfRule type="expression" dxfId="3536" priority="2395">
      <formula>#REF!="Excluir"</formula>
    </cfRule>
    <cfRule type="expression" dxfId="3535" priority="2396">
      <formula>#REF!="Incluir"</formula>
    </cfRule>
  </conditionalFormatting>
  <conditionalFormatting sqref="J108">
    <cfRule type="expression" dxfId="3534" priority="2377">
      <formula>MID(#REF!,2,7)="0000000"</formula>
    </cfRule>
    <cfRule type="expression" dxfId="3533" priority="2378">
      <formula>MID(#REF!,3,6)="000000"</formula>
    </cfRule>
    <cfRule type="expression" dxfId="3532" priority="2379">
      <formula>MID(#REF!,4,5)="00000"</formula>
    </cfRule>
    <cfRule type="expression" dxfId="3531" priority="2380">
      <formula>MID(#REF!,5,4)="0000"</formula>
    </cfRule>
    <cfRule type="expression" dxfId="3530" priority="2381">
      <formula>MID(#REF!,7,2)="00"</formula>
    </cfRule>
    <cfRule type="expression" dxfId="3529" priority="2382">
      <formula>MID(#REF!,8,1)="0"</formula>
    </cfRule>
    <cfRule type="expression" dxfId="3528" priority="2383">
      <formula>#REF!="Excluído"</formula>
    </cfRule>
    <cfRule type="expression" dxfId="3527" priority="2384">
      <formula>#REF!="Alterar"</formula>
    </cfRule>
    <cfRule type="expression" dxfId="3526" priority="2385">
      <formula>#REF!="Excluir"</formula>
    </cfRule>
    <cfRule type="expression" dxfId="3525" priority="2386">
      <formula>#REF!="Incluir"</formula>
    </cfRule>
  </conditionalFormatting>
  <conditionalFormatting sqref="J111">
    <cfRule type="expression" dxfId="3524" priority="2367">
      <formula>MID(#REF!,2,7)="0000000"</formula>
    </cfRule>
    <cfRule type="expression" dxfId="3523" priority="2368">
      <formula>MID(#REF!,3,6)="000000"</formula>
    </cfRule>
    <cfRule type="expression" dxfId="3522" priority="2369">
      <formula>MID(#REF!,4,5)="00000"</formula>
    </cfRule>
    <cfRule type="expression" dxfId="3521" priority="2370">
      <formula>MID(#REF!,5,4)="0000"</formula>
    </cfRule>
    <cfRule type="expression" dxfId="3520" priority="2371">
      <formula>MID(#REF!,7,2)="00"</formula>
    </cfRule>
    <cfRule type="expression" dxfId="3519" priority="2372">
      <formula>MID(#REF!,8,1)="0"</formula>
    </cfRule>
    <cfRule type="expression" dxfId="3518" priority="2373">
      <formula>#REF!="Excluído"</formula>
    </cfRule>
    <cfRule type="expression" dxfId="3517" priority="2374">
      <formula>#REF!="Alterar"</formula>
    </cfRule>
    <cfRule type="expression" dxfId="3516" priority="2375">
      <formula>#REF!="Excluir"</formula>
    </cfRule>
    <cfRule type="expression" dxfId="3515" priority="2376">
      <formula>#REF!="Incluir"</formula>
    </cfRule>
  </conditionalFormatting>
  <conditionalFormatting sqref="I181">
    <cfRule type="expression" dxfId="3514" priority="2800">
      <formula>MID(#REF!,2,7)="0000000"</formula>
    </cfRule>
    <cfRule type="expression" dxfId="3513" priority="2801">
      <formula>MID(#REF!,3,6)="000000"</formula>
    </cfRule>
    <cfRule type="expression" dxfId="3512" priority="2802">
      <formula>MID(#REF!,4,5)="00000"</formula>
    </cfRule>
    <cfRule type="expression" dxfId="3511" priority="2803">
      <formula>MID(#REF!,5,4)="0000"</formula>
    </cfRule>
    <cfRule type="expression" dxfId="3510" priority="2804">
      <formula>MID(#REF!,7,2)="00"</formula>
    </cfRule>
    <cfRule type="expression" dxfId="3509" priority="2805">
      <formula>MID(#REF!,8,1)="0"</formula>
    </cfRule>
    <cfRule type="expression" dxfId="3508" priority="2806">
      <formula>#REF!="Excluído"</formula>
    </cfRule>
    <cfRule type="expression" dxfId="3507" priority="2807">
      <formula>#REF!="Alterar"</formula>
    </cfRule>
    <cfRule type="expression" dxfId="3506" priority="2808">
      <formula>#REF!="Excluir"</formula>
    </cfRule>
    <cfRule type="expression" dxfId="3505" priority="2809">
      <formula>#REF!="Incluir"</formula>
    </cfRule>
  </conditionalFormatting>
  <conditionalFormatting sqref="I205:I206">
    <cfRule type="expression" dxfId="3504" priority="2810">
      <formula>MID(#REF!,2,7)="0000000"</formula>
    </cfRule>
    <cfRule type="expression" dxfId="3503" priority="2811">
      <formula>MID(#REF!,3,6)="000000"</formula>
    </cfRule>
    <cfRule type="expression" dxfId="3502" priority="2812">
      <formula>MID(#REF!,4,5)="00000"</formula>
    </cfRule>
    <cfRule type="expression" dxfId="3501" priority="2813">
      <formula>MID(#REF!,5,4)="0000"</formula>
    </cfRule>
    <cfRule type="expression" dxfId="3500" priority="2814">
      <formula>MID(#REF!,7,2)="00"</formula>
    </cfRule>
    <cfRule type="expression" dxfId="3499" priority="2815">
      <formula>MID(#REF!,8,1)="0"</formula>
    </cfRule>
    <cfRule type="expression" dxfId="3498" priority="2816">
      <formula>#REF!="Excluído"</formula>
    </cfRule>
    <cfRule type="expression" dxfId="3497" priority="2817">
      <formula>#REF!="Alterar"</formula>
    </cfRule>
    <cfRule type="expression" dxfId="3496" priority="2818">
      <formula>#REF!="Excluir"</formula>
    </cfRule>
    <cfRule type="expression" dxfId="3495" priority="2819">
      <formula>#REF!="Incluir"</formula>
    </cfRule>
  </conditionalFormatting>
  <conditionalFormatting sqref="I553:I554">
    <cfRule type="expression" dxfId="3494" priority="2820">
      <formula>MID($I553,2,7)="0000000"</formula>
    </cfRule>
    <cfRule type="expression" dxfId="3493" priority="2821">
      <formula>MID($I553,3,6)="000000"</formula>
    </cfRule>
    <cfRule type="expression" dxfId="3492" priority="2822">
      <formula>MID($I553,4,5)="00000"</formula>
    </cfRule>
    <cfRule type="expression" dxfId="3491" priority="2823">
      <formula>MID($I553,5,4)="0000"</formula>
    </cfRule>
    <cfRule type="expression" dxfId="3490" priority="2824">
      <formula>MID($I553,7,2)="00"</formula>
    </cfRule>
    <cfRule type="expression" dxfId="3489" priority="2825">
      <formula>MID($I553,8,1)="0"</formula>
    </cfRule>
    <cfRule type="expression" dxfId="3488" priority="2826">
      <formula>#REF!="Excluído"</formula>
    </cfRule>
    <cfRule type="expression" dxfId="3487" priority="2827">
      <formula>#REF!="Alterar"</formula>
    </cfRule>
    <cfRule type="expression" dxfId="3486" priority="2828">
      <formula>#REF!="Excluir"</formula>
    </cfRule>
    <cfRule type="expression" dxfId="3485" priority="2829">
      <formula>#REF!="Incluir"</formula>
    </cfRule>
  </conditionalFormatting>
  <conditionalFormatting sqref="I302:I304">
    <cfRule type="expression" dxfId="3484" priority="2830">
      <formula>MID(#REF!,2,7)="0000000"</formula>
    </cfRule>
    <cfRule type="expression" dxfId="3483" priority="2831">
      <formula>MID(#REF!,3,6)="000000"</formula>
    </cfRule>
    <cfRule type="expression" dxfId="3482" priority="2832">
      <formula>MID(#REF!,4,5)="00000"</formula>
    </cfRule>
    <cfRule type="expression" dxfId="3481" priority="2833">
      <formula>MID(#REF!,5,4)="0000"</formula>
    </cfRule>
    <cfRule type="expression" dxfId="3480" priority="2834">
      <formula>MID(#REF!,7,2)="00"</formula>
    </cfRule>
    <cfRule type="expression" dxfId="3479" priority="2835">
      <formula>MID(#REF!,8,1)="0"</formula>
    </cfRule>
    <cfRule type="expression" dxfId="3478" priority="2836">
      <formula>#REF!="Excluído"</formula>
    </cfRule>
    <cfRule type="expression" dxfId="3477" priority="2837">
      <formula>#REF!="Alterar"</formula>
    </cfRule>
    <cfRule type="expression" dxfId="3476" priority="2838">
      <formula>#REF!="Excluir"</formula>
    </cfRule>
    <cfRule type="expression" dxfId="3475" priority="2839">
      <formula>#REF!="Incluir"</formula>
    </cfRule>
  </conditionalFormatting>
  <conditionalFormatting sqref="K578:K586">
    <cfRule type="expression" dxfId="3474" priority="2357">
      <formula>MID(#REF!,2,7)="0000000"</formula>
    </cfRule>
    <cfRule type="expression" dxfId="3473" priority="2358">
      <formula>MID(#REF!,3,6)="000000"</formula>
    </cfRule>
    <cfRule type="expression" dxfId="3472" priority="2359">
      <formula>MID(#REF!,4,5)="00000"</formula>
    </cfRule>
    <cfRule type="expression" dxfId="3471" priority="2360">
      <formula>MID(#REF!,5,4)="0000"</formula>
    </cfRule>
    <cfRule type="expression" dxfId="3470" priority="2361">
      <formula>MID(#REF!,7,2)="00"</formula>
    </cfRule>
    <cfRule type="expression" dxfId="3469" priority="2362">
      <formula>MID(#REF!,8,1)="0"</formula>
    </cfRule>
    <cfRule type="expression" dxfId="3468" priority="2363">
      <formula>#REF!="Excluído"</formula>
    </cfRule>
    <cfRule type="expression" dxfId="3467" priority="2364">
      <formula>#REF!="Alterar"</formula>
    </cfRule>
    <cfRule type="expression" dxfId="3466" priority="2365">
      <formula>#REF!="Excluir"</formula>
    </cfRule>
    <cfRule type="expression" dxfId="3465" priority="2366">
      <formula>#REF!="Incluir"</formula>
    </cfRule>
  </conditionalFormatting>
  <conditionalFormatting sqref="K560:K561">
    <cfRule type="expression" dxfId="3464" priority="2317">
      <formula>MID(#REF!,2,7)="0000000"</formula>
    </cfRule>
    <cfRule type="expression" dxfId="3463" priority="2318">
      <formula>MID(#REF!,3,6)="000000"</formula>
    </cfRule>
    <cfRule type="expression" dxfId="3462" priority="2319">
      <formula>MID(#REF!,4,5)="00000"</formula>
    </cfRule>
    <cfRule type="expression" dxfId="3461" priority="2320">
      <formula>MID(#REF!,5,4)="0000"</formula>
    </cfRule>
    <cfRule type="expression" dxfId="3460" priority="2321">
      <formula>MID(#REF!,7,2)="00"</formula>
    </cfRule>
    <cfRule type="expression" dxfId="3459" priority="2322">
      <formula>MID(#REF!,8,1)="0"</formula>
    </cfRule>
    <cfRule type="expression" dxfId="3458" priority="2323">
      <formula>#REF!="Excluído"</formula>
    </cfRule>
    <cfRule type="expression" dxfId="3457" priority="2324">
      <formula>#REF!="Alterar"</formula>
    </cfRule>
    <cfRule type="expression" dxfId="3456" priority="2325">
      <formula>#REF!="Excluir"</formula>
    </cfRule>
    <cfRule type="expression" dxfId="3455" priority="2326">
      <formula>#REF!="Incluir"</formula>
    </cfRule>
  </conditionalFormatting>
  <conditionalFormatting sqref="K65:K67 K182:K185 K435:K436 K439 K556:K559 K616 K610:K612 K509:K510 K529:K531 K533 K535 K537 K539 K624:K627">
    <cfRule type="expression" dxfId="3454" priority="2327">
      <formula>MID(#REF!,2,7)="0000000"</formula>
    </cfRule>
    <cfRule type="expression" dxfId="3453" priority="2328">
      <formula>MID(#REF!,3,6)="000000"</formula>
    </cfRule>
    <cfRule type="expression" dxfId="3452" priority="2329">
      <formula>MID(#REF!,4,5)="00000"</formula>
    </cfRule>
    <cfRule type="expression" dxfId="3451" priority="2330">
      <formula>MID(#REF!,5,4)="0000"</formula>
    </cfRule>
    <cfRule type="expression" dxfId="3450" priority="2331">
      <formula>MID(#REF!,7,2)="00"</formula>
    </cfRule>
    <cfRule type="expression" dxfId="3449" priority="2332">
      <formula>MID(#REF!,8,1)="0"</formula>
    </cfRule>
    <cfRule type="expression" dxfId="3448" priority="2333">
      <formula>#REF!="Excluído"</formula>
    </cfRule>
    <cfRule type="expression" dxfId="3447" priority="2334">
      <formula>#REF!="Alterar"</formula>
    </cfRule>
    <cfRule type="expression" dxfId="3446" priority="2335">
      <formula>#REF!="Excluir"</formula>
    </cfRule>
    <cfRule type="expression" dxfId="3445" priority="2336">
      <formula>#REF!="Incluir"</formula>
    </cfRule>
  </conditionalFormatting>
  <conditionalFormatting sqref="K203:K206">
    <cfRule type="expression" dxfId="3444" priority="2307">
      <formula>MID(#REF!,2,7)="0000000"</formula>
    </cfRule>
    <cfRule type="expression" dxfId="3443" priority="2308">
      <formula>MID(#REF!,3,6)="000000"</formula>
    </cfRule>
    <cfRule type="expression" dxfId="3442" priority="2309">
      <formula>MID(#REF!,4,5)="00000"</formula>
    </cfRule>
    <cfRule type="expression" dxfId="3441" priority="2310">
      <formula>MID(#REF!,5,4)="0000"</formula>
    </cfRule>
    <cfRule type="expression" dxfId="3440" priority="2311">
      <formula>MID(#REF!,7,2)="00"</formula>
    </cfRule>
    <cfRule type="expression" dxfId="3439" priority="2312">
      <formula>MID(#REF!,8,1)="0"</formula>
    </cfRule>
    <cfRule type="expression" dxfId="3438" priority="2313">
      <formula>#REF!="Excluído"</formula>
    </cfRule>
    <cfRule type="expression" dxfId="3437" priority="2314">
      <formula>#REF!="Alterar"</formula>
    </cfRule>
    <cfRule type="expression" dxfId="3436" priority="2315">
      <formula>#REF!="Excluir"</formula>
    </cfRule>
    <cfRule type="expression" dxfId="3435" priority="2316">
      <formula>#REF!="Incluir"</formula>
    </cfRule>
  </conditionalFormatting>
  <conditionalFormatting sqref="K68 K70">
    <cfRule type="expression" dxfId="3434" priority="2297">
      <formula>MID(#REF!,2,7)="0000000"</formula>
    </cfRule>
    <cfRule type="expression" dxfId="3433" priority="2298">
      <formula>MID(#REF!,3,6)="000000"</formula>
    </cfRule>
    <cfRule type="expression" dxfId="3432" priority="2299">
      <formula>MID(#REF!,4,5)="00000"</formula>
    </cfRule>
    <cfRule type="expression" dxfId="3431" priority="2300">
      <formula>MID(#REF!,5,4)="0000"</formula>
    </cfRule>
    <cfRule type="expression" dxfId="3430" priority="2301">
      <formula>MID(#REF!,7,2)="00"</formula>
    </cfRule>
    <cfRule type="expression" dxfId="3429" priority="2302">
      <formula>MID(#REF!,8,1)="0"</formula>
    </cfRule>
    <cfRule type="expression" dxfId="3428" priority="2303">
      <formula>#REF!="Excluído"</formula>
    </cfRule>
    <cfRule type="expression" dxfId="3427" priority="2304">
      <formula>#REF!="Alterar"</formula>
    </cfRule>
    <cfRule type="expression" dxfId="3426" priority="2305">
      <formula>#REF!="Excluir"</formula>
    </cfRule>
    <cfRule type="expression" dxfId="3425" priority="2306">
      <formula>#REF!="Incluir"</formula>
    </cfRule>
  </conditionalFormatting>
  <conditionalFormatting sqref="K71 K73">
    <cfRule type="expression" dxfId="3424" priority="2287">
      <formula>MID(#REF!,2,7)="0000000"</formula>
    </cfRule>
    <cfRule type="expression" dxfId="3423" priority="2288">
      <formula>MID(#REF!,3,6)="000000"</formula>
    </cfRule>
    <cfRule type="expression" dxfId="3422" priority="2289">
      <formula>MID(#REF!,4,5)="00000"</formula>
    </cfRule>
    <cfRule type="expression" dxfId="3421" priority="2290">
      <formula>MID(#REF!,5,4)="0000"</formula>
    </cfRule>
    <cfRule type="expression" dxfId="3420" priority="2291">
      <formula>MID(#REF!,7,2)="00"</formula>
    </cfRule>
    <cfRule type="expression" dxfId="3419" priority="2292">
      <formula>MID(#REF!,8,1)="0"</formula>
    </cfRule>
    <cfRule type="expression" dxfId="3418" priority="2293">
      <formula>#REF!="Excluído"</formula>
    </cfRule>
    <cfRule type="expression" dxfId="3417" priority="2294">
      <formula>#REF!="Alterar"</formula>
    </cfRule>
    <cfRule type="expression" dxfId="3416" priority="2295">
      <formula>#REF!="Excluir"</formula>
    </cfRule>
    <cfRule type="expression" dxfId="3415" priority="2296">
      <formula>#REF!="Incluir"</formula>
    </cfRule>
  </conditionalFormatting>
  <conditionalFormatting sqref="K74 K76">
    <cfRule type="expression" dxfId="3414" priority="2277">
      <formula>MID(#REF!,2,7)="0000000"</formula>
    </cfRule>
    <cfRule type="expression" dxfId="3413" priority="2278">
      <formula>MID(#REF!,3,6)="000000"</formula>
    </cfRule>
    <cfRule type="expression" dxfId="3412" priority="2279">
      <formula>MID(#REF!,4,5)="00000"</formula>
    </cfRule>
    <cfRule type="expression" dxfId="3411" priority="2280">
      <formula>MID(#REF!,5,4)="0000"</formula>
    </cfRule>
    <cfRule type="expression" dxfId="3410" priority="2281">
      <formula>MID(#REF!,7,2)="00"</formula>
    </cfRule>
    <cfRule type="expression" dxfId="3409" priority="2282">
      <formula>MID(#REF!,8,1)="0"</formula>
    </cfRule>
    <cfRule type="expression" dxfId="3408" priority="2283">
      <formula>#REF!="Excluído"</formula>
    </cfRule>
    <cfRule type="expression" dxfId="3407" priority="2284">
      <formula>#REF!="Alterar"</formula>
    </cfRule>
    <cfRule type="expression" dxfId="3406" priority="2285">
      <formula>#REF!="Excluir"</formula>
    </cfRule>
    <cfRule type="expression" dxfId="3405" priority="2286">
      <formula>#REF!="Incluir"</formula>
    </cfRule>
  </conditionalFormatting>
  <conditionalFormatting sqref="K77 K79">
    <cfRule type="expression" dxfId="3404" priority="2267">
      <formula>MID(#REF!,2,7)="0000000"</formula>
    </cfRule>
    <cfRule type="expression" dxfId="3403" priority="2268">
      <formula>MID(#REF!,3,6)="000000"</formula>
    </cfRule>
    <cfRule type="expression" dxfId="3402" priority="2269">
      <formula>MID(#REF!,4,5)="00000"</formula>
    </cfRule>
    <cfRule type="expression" dxfId="3401" priority="2270">
      <formula>MID(#REF!,5,4)="0000"</formula>
    </cfRule>
    <cfRule type="expression" dxfId="3400" priority="2271">
      <formula>MID(#REF!,7,2)="00"</formula>
    </cfRule>
    <cfRule type="expression" dxfId="3399" priority="2272">
      <formula>MID(#REF!,8,1)="0"</formula>
    </cfRule>
    <cfRule type="expression" dxfId="3398" priority="2273">
      <formula>#REF!="Excluído"</formula>
    </cfRule>
    <cfRule type="expression" dxfId="3397" priority="2274">
      <formula>#REF!="Alterar"</formula>
    </cfRule>
    <cfRule type="expression" dxfId="3396" priority="2275">
      <formula>#REF!="Excluir"</formula>
    </cfRule>
    <cfRule type="expression" dxfId="3395" priority="2276">
      <formula>#REF!="Incluir"</formula>
    </cfRule>
  </conditionalFormatting>
  <conditionalFormatting sqref="K80 K82">
    <cfRule type="expression" dxfId="3394" priority="2257">
      <formula>MID(#REF!,2,7)="0000000"</formula>
    </cfRule>
    <cfRule type="expression" dxfId="3393" priority="2258">
      <formula>MID(#REF!,3,6)="000000"</formula>
    </cfRule>
    <cfRule type="expression" dxfId="3392" priority="2259">
      <formula>MID(#REF!,4,5)="00000"</formula>
    </cfRule>
    <cfRule type="expression" dxfId="3391" priority="2260">
      <formula>MID(#REF!,5,4)="0000"</formula>
    </cfRule>
    <cfRule type="expression" dxfId="3390" priority="2261">
      <formula>MID(#REF!,7,2)="00"</formula>
    </cfRule>
    <cfRule type="expression" dxfId="3389" priority="2262">
      <formula>MID(#REF!,8,1)="0"</formula>
    </cfRule>
    <cfRule type="expression" dxfId="3388" priority="2263">
      <formula>#REF!="Excluído"</formula>
    </cfRule>
    <cfRule type="expression" dxfId="3387" priority="2264">
      <formula>#REF!="Alterar"</formula>
    </cfRule>
    <cfRule type="expression" dxfId="3386" priority="2265">
      <formula>#REF!="Excluir"</formula>
    </cfRule>
    <cfRule type="expression" dxfId="3385" priority="2266">
      <formula>#REF!="Incluir"</formula>
    </cfRule>
  </conditionalFormatting>
  <conditionalFormatting sqref="K83 K85">
    <cfRule type="expression" dxfId="3384" priority="2247">
      <formula>MID(#REF!,2,7)="0000000"</formula>
    </cfRule>
    <cfRule type="expression" dxfId="3383" priority="2248">
      <formula>MID(#REF!,3,6)="000000"</formula>
    </cfRule>
    <cfRule type="expression" dxfId="3382" priority="2249">
      <formula>MID(#REF!,4,5)="00000"</formula>
    </cfRule>
    <cfRule type="expression" dxfId="3381" priority="2250">
      <formula>MID(#REF!,5,4)="0000"</formula>
    </cfRule>
    <cfRule type="expression" dxfId="3380" priority="2251">
      <formula>MID(#REF!,7,2)="00"</formula>
    </cfRule>
    <cfRule type="expression" dxfId="3379" priority="2252">
      <formula>MID(#REF!,8,1)="0"</formula>
    </cfRule>
    <cfRule type="expression" dxfId="3378" priority="2253">
      <formula>#REF!="Excluído"</formula>
    </cfRule>
    <cfRule type="expression" dxfId="3377" priority="2254">
      <formula>#REF!="Alterar"</formula>
    </cfRule>
    <cfRule type="expression" dxfId="3376" priority="2255">
      <formula>#REF!="Excluir"</formula>
    </cfRule>
    <cfRule type="expression" dxfId="3375" priority="2256">
      <formula>#REF!="Incluir"</formula>
    </cfRule>
  </conditionalFormatting>
  <conditionalFormatting sqref="K86 K88">
    <cfRule type="expression" dxfId="3374" priority="2237">
      <formula>MID(#REF!,2,7)="0000000"</formula>
    </cfRule>
    <cfRule type="expression" dxfId="3373" priority="2238">
      <formula>MID(#REF!,3,6)="000000"</formula>
    </cfRule>
    <cfRule type="expression" dxfId="3372" priority="2239">
      <formula>MID(#REF!,4,5)="00000"</formula>
    </cfRule>
    <cfRule type="expression" dxfId="3371" priority="2240">
      <formula>MID(#REF!,5,4)="0000"</formula>
    </cfRule>
    <cfRule type="expression" dxfId="3370" priority="2241">
      <formula>MID(#REF!,7,2)="00"</formula>
    </cfRule>
    <cfRule type="expression" dxfId="3369" priority="2242">
      <formula>MID(#REF!,8,1)="0"</formula>
    </cfRule>
    <cfRule type="expression" dxfId="3368" priority="2243">
      <formula>#REF!="Excluído"</formula>
    </cfRule>
    <cfRule type="expression" dxfId="3367" priority="2244">
      <formula>#REF!="Alterar"</formula>
    </cfRule>
    <cfRule type="expression" dxfId="3366" priority="2245">
      <formula>#REF!="Excluir"</formula>
    </cfRule>
    <cfRule type="expression" dxfId="3365" priority="2246">
      <formula>#REF!="Incluir"</formula>
    </cfRule>
  </conditionalFormatting>
  <conditionalFormatting sqref="K92 K94">
    <cfRule type="expression" dxfId="3364" priority="2227">
      <formula>MID(#REF!,2,7)="0000000"</formula>
    </cfRule>
    <cfRule type="expression" dxfId="3363" priority="2228">
      <formula>MID(#REF!,3,6)="000000"</formula>
    </cfRule>
    <cfRule type="expression" dxfId="3362" priority="2229">
      <formula>MID(#REF!,4,5)="00000"</formula>
    </cfRule>
    <cfRule type="expression" dxfId="3361" priority="2230">
      <formula>MID(#REF!,5,4)="0000"</formula>
    </cfRule>
    <cfRule type="expression" dxfId="3360" priority="2231">
      <formula>MID(#REF!,7,2)="00"</formula>
    </cfRule>
    <cfRule type="expression" dxfId="3359" priority="2232">
      <formula>MID(#REF!,8,1)="0"</formula>
    </cfRule>
    <cfRule type="expression" dxfId="3358" priority="2233">
      <formula>#REF!="Excluído"</formula>
    </cfRule>
    <cfRule type="expression" dxfId="3357" priority="2234">
      <formula>#REF!="Alterar"</formula>
    </cfRule>
    <cfRule type="expression" dxfId="3356" priority="2235">
      <formula>#REF!="Excluir"</formula>
    </cfRule>
    <cfRule type="expression" dxfId="3355" priority="2236">
      <formula>#REF!="Incluir"</formula>
    </cfRule>
  </conditionalFormatting>
  <conditionalFormatting sqref="K95 K97">
    <cfRule type="expression" dxfId="3354" priority="2217">
      <formula>MID(#REF!,2,7)="0000000"</formula>
    </cfRule>
    <cfRule type="expression" dxfId="3353" priority="2218">
      <formula>MID(#REF!,3,6)="000000"</formula>
    </cfRule>
    <cfRule type="expression" dxfId="3352" priority="2219">
      <formula>MID(#REF!,4,5)="00000"</formula>
    </cfRule>
    <cfRule type="expression" dxfId="3351" priority="2220">
      <formula>MID(#REF!,5,4)="0000"</formula>
    </cfRule>
    <cfRule type="expression" dxfId="3350" priority="2221">
      <formula>MID(#REF!,7,2)="00"</formula>
    </cfRule>
    <cfRule type="expression" dxfId="3349" priority="2222">
      <formula>MID(#REF!,8,1)="0"</formula>
    </cfRule>
    <cfRule type="expression" dxfId="3348" priority="2223">
      <formula>#REF!="Excluído"</formula>
    </cfRule>
    <cfRule type="expression" dxfId="3347" priority="2224">
      <formula>#REF!="Alterar"</formula>
    </cfRule>
    <cfRule type="expression" dxfId="3346" priority="2225">
      <formula>#REF!="Excluir"</formula>
    </cfRule>
    <cfRule type="expression" dxfId="3345" priority="2226">
      <formula>#REF!="Incluir"</formula>
    </cfRule>
  </conditionalFormatting>
  <conditionalFormatting sqref="K98 K100">
    <cfRule type="expression" dxfId="3344" priority="2207">
      <formula>MID(#REF!,2,7)="0000000"</formula>
    </cfRule>
    <cfRule type="expression" dxfId="3343" priority="2208">
      <formula>MID(#REF!,3,6)="000000"</formula>
    </cfRule>
    <cfRule type="expression" dxfId="3342" priority="2209">
      <formula>MID(#REF!,4,5)="00000"</formula>
    </cfRule>
    <cfRule type="expression" dxfId="3341" priority="2210">
      <formula>MID(#REF!,5,4)="0000"</formula>
    </cfRule>
    <cfRule type="expression" dxfId="3340" priority="2211">
      <formula>MID(#REF!,7,2)="00"</formula>
    </cfRule>
    <cfRule type="expression" dxfId="3339" priority="2212">
      <formula>MID(#REF!,8,1)="0"</formula>
    </cfRule>
    <cfRule type="expression" dxfId="3338" priority="2213">
      <formula>#REF!="Excluído"</formula>
    </cfRule>
    <cfRule type="expression" dxfId="3337" priority="2214">
      <formula>#REF!="Alterar"</formula>
    </cfRule>
    <cfRule type="expression" dxfId="3336" priority="2215">
      <formula>#REF!="Excluir"</formula>
    </cfRule>
    <cfRule type="expression" dxfId="3335" priority="2216">
      <formula>#REF!="Incluir"</formula>
    </cfRule>
  </conditionalFormatting>
  <conditionalFormatting sqref="K101 K103">
    <cfRule type="expression" dxfId="3334" priority="2197">
      <formula>MID(#REF!,2,7)="0000000"</formula>
    </cfRule>
    <cfRule type="expression" dxfId="3333" priority="2198">
      <formula>MID(#REF!,3,6)="000000"</formula>
    </cfRule>
    <cfRule type="expression" dxfId="3332" priority="2199">
      <formula>MID(#REF!,4,5)="00000"</formula>
    </cfRule>
    <cfRule type="expression" dxfId="3331" priority="2200">
      <formula>MID(#REF!,5,4)="0000"</formula>
    </cfRule>
    <cfRule type="expression" dxfId="3330" priority="2201">
      <formula>MID(#REF!,7,2)="00"</formula>
    </cfRule>
    <cfRule type="expression" dxfId="3329" priority="2202">
      <formula>MID(#REF!,8,1)="0"</formula>
    </cfRule>
    <cfRule type="expression" dxfId="3328" priority="2203">
      <formula>#REF!="Excluído"</formula>
    </cfRule>
    <cfRule type="expression" dxfId="3327" priority="2204">
      <formula>#REF!="Alterar"</formula>
    </cfRule>
    <cfRule type="expression" dxfId="3326" priority="2205">
      <formula>#REF!="Excluir"</formula>
    </cfRule>
    <cfRule type="expression" dxfId="3325" priority="2206">
      <formula>#REF!="Incluir"</formula>
    </cfRule>
  </conditionalFormatting>
  <conditionalFormatting sqref="K104 K106">
    <cfRule type="expression" dxfId="3324" priority="2187">
      <formula>MID(#REF!,2,7)="0000000"</formula>
    </cfRule>
    <cfRule type="expression" dxfId="3323" priority="2188">
      <formula>MID(#REF!,3,6)="000000"</formula>
    </cfRule>
    <cfRule type="expression" dxfId="3322" priority="2189">
      <formula>MID(#REF!,4,5)="00000"</formula>
    </cfRule>
    <cfRule type="expression" dxfId="3321" priority="2190">
      <formula>MID(#REF!,5,4)="0000"</formula>
    </cfRule>
    <cfRule type="expression" dxfId="3320" priority="2191">
      <formula>MID(#REF!,7,2)="00"</formula>
    </cfRule>
    <cfRule type="expression" dxfId="3319" priority="2192">
      <formula>MID(#REF!,8,1)="0"</formula>
    </cfRule>
    <cfRule type="expression" dxfId="3318" priority="2193">
      <formula>#REF!="Excluído"</formula>
    </cfRule>
    <cfRule type="expression" dxfId="3317" priority="2194">
      <formula>#REF!="Alterar"</formula>
    </cfRule>
    <cfRule type="expression" dxfId="3316" priority="2195">
      <formula>#REF!="Excluir"</formula>
    </cfRule>
    <cfRule type="expression" dxfId="3315" priority="2196">
      <formula>#REF!="Incluir"</formula>
    </cfRule>
  </conditionalFormatting>
  <conditionalFormatting sqref="K107 K109">
    <cfRule type="expression" dxfId="3314" priority="2177">
      <formula>MID(#REF!,2,7)="0000000"</formula>
    </cfRule>
    <cfRule type="expression" dxfId="3313" priority="2178">
      <formula>MID(#REF!,3,6)="000000"</formula>
    </cfRule>
    <cfRule type="expression" dxfId="3312" priority="2179">
      <formula>MID(#REF!,4,5)="00000"</formula>
    </cfRule>
    <cfRule type="expression" dxfId="3311" priority="2180">
      <formula>MID(#REF!,5,4)="0000"</formula>
    </cfRule>
    <cfRule type="expression" dxfId="3310" priority="2181">
      <formula>MID(#REF!,7,2)="00"</formula>
    </cfRule>
    <cfRule type="expression" dxfId="3309" priority="2182">
      <formula>MID(#REF!,8,1)="0"</formula>
    </cfRule>
    <cfRule type="expression" dxfId="3308" priority="2183">
      <formula>#REF!="Excluído"</formula>
    </cfRule>
    <cfRule type="expression" dxfId="3307" priority="2184">
      <formula>#REF!="Alterar"</formula>
    </cfRule>
    <cfRule type="expression" dxfId="3306" priority="2185">
      <formula>#REF!="Excluir"</formula>
    </cfRule>
    <cfRule type="expression" dxfId="3305" priority="2186">
      <formula>#REF!="Incluir"</formula>
    </cfRule>
  </conditionalFormatting>
  <conditionalFormatting sqref="K110 K112">
    <cfRule type="expression" dxfId="3304" priority="2167">
      <formula>MID(#REF!,2,7)="0000000"</formula>
    </cfRule>
    <cfRule type="expression" dxfId="3303" priority="2168">
      <formula>MID(#REF!,3,6)="000000"</formula>
    </cfRule>
    <cfRule type="expression" dxfId="3302" priority="2169">
      <formula>MID(#REF!,4,5)="00000"</formula>
    </cfRule>
    <cfRule type="expression" dxfId="3301" priority="2170">
      <formula>MID(#REF!,5,4)="0000"</formula>
    </cfRule>
    <cfRule type="expression" dxfId="3300" priority="2171">
      <formula>MID(#REF!,7,2)="00"</formula>
    </cfRule>
    <cfRule type="expression" dxfId="3299" priority="2172">
      <formula>MID(#REF!,8,1)="0"</formula>
    </cfRule>
    <cfRule type="expression" dxfId="3298" priority="2173">
      <formula>#REF!="Excluído"</formula>
    </cfRule>
    <cfRule type="expression" dxfId="3297" priority="2174">
      <formula>#REF!="Alterar"</formula>
    </cfRule>
    <cfRule type="expression" dxfId="3296" priority="2175">
      <formula>#REF!="Excluir"</formula>
    </cfRule>
    <cfRule type="expression" dxfId="3295" priority="2176">
      <formula>#REF!="Incluir"</formula>
    </cfRule>
  </conditionalFormatting>
  <conditionalFormatting sqref="K138:K140">
    <cfRule type="expression" dxfId="3294" priority="2157">
      <formula>MID(#REF!,2,7)="0000000"</formula>
    </cfRule>
    <cfRule type="expression" dxfId="3293" priority="2158">
      <formula>MID(#REF!,3,6)="000000"</formula>
    </cfRule>
    <cfRule type="expression" dxfId="3292" priority="2159">
      <formula>MID(#REF!,4,5)="00000"</formula>
    </cfRule>
    <cfRule type="expression" dxfId="3291" priority="2160">
      <formula>MID(#REF!,5,4)="0000"</formula>
    </cfRule>
    <cfRule type="expression" dxfId="3290" priority="2161">
      <formula>MID(#REF!,7,2)="00"</formula>
    </cfRule>
    <cfRule type="expression" dxfId="3289" priority="2162">
      <formula>MID(#REF!,8,1)="0"</formula>
    </cfRule>
    <cfRule type="expression" dxfId="3288" priority="2163">
      <formula>#REF!="Excluído"</formula>
    </cfRule>
    <cfRule type="expression" dxfId="3287" priority="2164">
      <formula>#REF!="Alterar"</formula>
    </cfRule>
    <cfRule type="expression" dxfId="3286" priority="2165">
      <formula>#REF!="Excluir"</formula>
    </cfRule>
    <cfRule type="expression" dxfId="3285" priority="2166">
      <formula>#REF!="Incluir"</formula>
    </cfRule>
  </conditionalFormatting>
  <conditionalFormatting sqref="K437:K438">
    <cfRule type="expression" dxfId="3284" priority="2337">
      <formula>MID(#REF!,2,7)="0000000"</formula>
    </cfRule>
    <cfRule type="expression" dxfId="3283" priority="2338">
      <formula>MID(#REF!,3,6)="000000"</formula>
    </cfRule>
    <cfRule type="expression" dxfId="3282" priority="2339">
      <formula>MID(#REF!,4,5)="00000"</formula>
    </cfRule>
    <cfRule type="expression" dxfId="3281" priority="2340">
      <formula>MID(#REF!,5,4)="0000"</formula>
    </cfRule>
    <cfRule type="expression" dxfId="3280" priority="2341">
      <formula>MID(#REF!,7,2)="00"</formula>
    </cfRule>
    <cfRule type="expression" dxfId="3279" priority="2342">
      <formula>MID(#REF!,8,1)="0"</formula>
    </cfRule>
    <cfRule type="expression" dxfId="3278" priority="2343">
      <formula>#REF!="Excluído"</formula>
    </cfRule>
    <cfRule type="expression" dxfId="3277" priority="2344">
      <formula>#REF!="Alterar"</formula>
    </cfRule>
    <cfRule type="expression" dxfId="3276" priority="2345">
      <formula>#REF!="Excluir"</formula>
    </cfRule>
    <cfRule type="expression" dxfId="3275" priority="2346">
      <formula>#REF!="Incluir"</formula>
    </cfRule>
  </conditionalFormatting>
  <conditionalFormatting sqref="K440">
    <cfRule type="expression" dxfId="3274" priority="2347">
      <formula>MID(#REF!,2,7)="0000000"</formula>
    </cfRule>
    <cfRule type="expression" dxfId="3273" priority="2348">
      <formula>MID(#REF!,3,6)="000000"</formula>
    </cfRule>
    <cfRule type="expression" dxfId="3272" priority="2349">
      <formula>MID(#REF!,4,5)="00000"</formula>
    </cfRule>
    <cfRule type="expression" dxfId="3271" priority="2350">
      <formula>MID(#REF!,5,4)="0000"</formula>
    </cfRule>
    <cfRule type="expression" dxfId="3270" priority="2351">
      <formula>MID(#REF!,7,2)="00"</formula>
    </cfRule>
    <cfRule type="expression" dxfId="3269" priority="2352">
      <formula>MID(#REF!,8,1)="0"</formula>
    </cfRule>
    <cfRule type="expression" dxfId="3268" priority="2353">
      <formula>#REF!="Excluído"</formula>
    </cfRule>
    <cfRule type="expression" dxfId="3267" priority="2354">
      <formula>#REF!="Alterar"</formula>
    </cfRule>
    <cfRule type="expression" dxfId="3266" priority="2355">
      <formula>#REF!="Excluir"</formula>
    </cfRule>
    <cfRule type="expression" dxfId="3265" priority="2356">
      <formula>#REF!="Incluir"</formula>
    </cfRule>
  </conditionalFormatting>
  <conditionalFormatting sqref="K69">
    <cfRule type="expression" dxfId="3264" priority="2147">
      <formula>MID(#REF!,2,7)="0000000"</formula>
    </cfRule>
    <cfRule type="expression" dxfId="3263" priority="2148">
      <formula>MID(#REF!,3,6)="000000"</formula>
    </cfRule>
    <cfRule type="expression" dxfId="3262" priority="2149">
      <formula>MID(#REF!,4,5)="00000"</formula>
    </cfRule>
    <cfRule type="expression" dxfId="3261" priority="2150">
      <formula>MID(#REF!,5,4)="0000"</formula>
    </cfRule>
    <cfRule type="expression" dxfId="3260" priority="2151">
      <formula>MID(#REF!,7,2)="00"</formula>
    </cfRule>
    <cfRule type="expression" dxfId="3259" priority="2152">
      <formula>MID(#REF!,8,1)="0"</formula>
    </cfRule>
    <cfRule type="expression" dxfId="3258" priority="2153">
      <formula>#REF!="Excluído"</formula>
    </cfRule>
    <cfRule type="expression" dxfId="3257" priority="2154">
      <formula>#REF!="Alterar"</formula>
    </cfRule>
    <cfRule type="expression" dxfId="3256" priority="2155">
      <formula>#REF!="Excluir"</formula>
    </cfRule>
    <cfRule type="expression" dxfId="3255" priority="2156">
      <formula>#REF!="Incluir"</formula>
    </cfRule>
  </conditionalFormatting>
  <conditionalFormatting sqref="K72">
    <cfRule type="expression" dxfId="3254" priority="2137">
      <formula>MID(#REF!,2,7)="0000000"</formula>
    </cfRule>
    <cfRule type="expression" dxfId="3253" priority="2138">
      <formula>MID(#REF!,3,6)="000000"</formula>
    </cfRule>
    <cfRule type="expression" dxfId="3252" priority="2139">
      <formula>MID(#REF!,4,5)="00000"</formula>
    </cfRule>
    <cfRule type="expression" dxfId="3251" priority="2140">
      <formula>MID(#REF!,5,4)="0000"</formula>
    </cfRule>
    <cfRule type="expression" dxfId="3250" priority="2141">
      <formula>MID(#REF!,7,2)="00"</formula>
    </cfRule>
    <cfRule type="expression" dxfId="3249" priority="2142">
      <formula>MID(#REF!,8,1)="0"</formula>
    </cfRule>
    <cfRule type="expression" dxfId="3248" priority="2143">
      <formula>#REF!="Excluído"</formula>
    </cfRule>
    <cfRule type="expression" dxfId="3247" priority="2144">
      <formula>#REF!="Alterar"</formula>
    </cfRule>
    <cfRule type="expression" dxfId="3246" priority="2145">
      <formula>#REF!="Excluir"</formula>
    </cfRule>
    <cfRule type="expression" dxfId="3245" priority="2146">
      <formula>#REF!="Incluir"</formula>
    </cfRule>
  </conditionalFormatting>
  <conditionalFormatting sqref="K75">
    <cfRule type="expression" dxfId="3244" priority="2127">
      <formula>MID(#REF!,2,7)="0000000"</formula>
    </cfRule>
    <cfRule type="expression" dxfId="3243" priority="2128">
      <formula>MID(#REF!,3,6)="000000"</formula>
    </cfRule>
    <cfRule type="expression" dxfId="3242" priority="2129">
      <formula>MID(#REF!,4,5)="00000"</formula>
    </cfRule>
    <cfRule type="expression" dxfId="3241" priority="2130">
      <formula>MID(#REF!,5,4)="0000"</formula>
    </cfRule>
    <cfRule type="expression" dxfId="3240" priority="2131">
      <formula>MID(#REF!,7,2)="00"</formula>
    </cfRule>
    <cfRule type="expression" dxfId="3239" priority="2132">
      <formula>MID(#REF!,8,1)="0"</formula>
    </cfRule>
    <cfRule type="expression" dxfId="3238" priority="2133">
      <formula>#REF!="Excluído"</formula>
    </cfRule>
    <cfRule type="expression" dxfId="3237" priority="2134">
      <formula>#REF!="Alterar"</formula>
    </cfRule>
    <cfRule type="expression" dxfId="3236" priority="2135">
      <formula>#REF!="Excluir"</formula>
    </cfRule>
    <cfRule type="expression" dxfId="3235" priority="2136">
      <formula>#REF!="Incluir"</formula>
    </cfRule>
  </conditionalFormatting>
  <conditionalFormatting sqref="K78">
    <cfRule type="expression" dxfId="3234" priority="2117">
      <formula>MID(#REF!,2,7)="0000000"</formula>
    </cfRule>
    <cfRule type="expression" dxfId="3233" priority="2118">
      <formula>MID(#REF!,3,6)="000000"</formula>
    </cfRule>
    <cfRule type="expression" dxfId="3232" priority="2119">
      <formula>MID(#REF!,4,5)="00000"</formula>
    </cfRule>
    <cfRule type="expression" dxfId="3231" priority="2120">
      <formula>MID(#REF!,5,4)="0000"</formula>
    </cfRule>
    <cfRule type="expression" dxfId="3230" priority="2121">
      <formula>MID(#REF!,7,2)="00"</formula>
    </cfRule>
    <cfRule type="expression" dxfId="3229" priority="2122">
      <formula>MID(#REF!,8,1)="0"</formula>
    </cfRule>
    <cfRule type="expression" dxfId="3228" priority="2123">
      <formula>#REF!="Excluído"</formula>
    </cfRule>
    <cfRule type="expression" dxfId="3227" priority="2124">
      <formula>#REF!="Alterar"</formula>
    </cfRule>
    <cfRule type="expression" dxfId="3226" priority="2125">
      <formula>#REF!="Excluir"</formula>
    </cfRule>
    <cfRule type="expression" dxfId="3225" priority="2126">
      <formula>#REF!="Incluir"</formula>
    </cfRule>
  </conditionalFormatting>
  <conditionalFormatting sqref="K81">
    <cfRule type="expression" dxfId="3224" priority="2107">
      <formula>MID(#REF!,2,7)="0000000"</formula>
    </cfRule>
    <cfRule type="expression" dxfId="3223" priority="2108">
      <formula>MID(#REF!,3,6)="000000"</formula>
    </cfRule>
    <cfRule type="expression" dxfId="3222" priority="2109">
      <formula>MID(#REF!,4,5)="00000"</formula>
    </cfRule>
    <cfRule type="expression" dxfId="3221" priority="2110">
      <formula>MID(#REF!,5,4)="0000"</formula>
    </cfRule>
    <cfRule type="expression" dxfId="3220" priority="2111">
      <formula>MID(#REF!,7,2)="00"</formula>
    </cfRule>
    <cfRule type="expression" dxfId="3219" priority="2112">
      <formula>MID(#REF!,8,1)="0"</formula>
    </cfRule>
    <cfRule type="expression" dxfId="3218" priority="2113">
      <formula>#REF!="Excluído"</formula>
    </cfRule>
    <cfRule type="expression" dxfId="3217" priority="2114">
      <formula>#REF!="Alterar"</formula>
    </cfRule>
    <cfRule type="expression" dxfId="3216" priority="2115">
      <formula>#REF!="Excluir"</formula>
    </cfRule>
    <cfRule type="expression" dxfId="3215" priority="2116">
      <formula>#REF!="Incluir"</formula>
    </cfRule>
  </conditionalFormatting>
  <conditionalFormatting sqref="K84">
    <cfRule type="expression" dxfId="3214" priority="2097">
      <formula>MID(#REF!,2,7)="0000000"</formula>
    </cfRule>
    <cfRule type="expression" dxfId="3213" priority="2098">
      <formula>MID(#REF!,3,6)="000000"</formula>
    </cfRule>
    <cfRule type="expression" dxfId="3212" priority="2099">
      <formula>MID(#REF!,4,5)="00000"</formula>
    </cfRule>
    <cfRule type="expression" dxfId="3211" priority="2100">
      <formula>MID(#REF!,5,4)="0000"</formula>
    </cfRule>
    <cfRule type="expression" dxfId="3210" priority="2101">
      <formula>MID(#REF!,7,2)="00"</formula>
    </cfRule>
    <cfRule type="expression" dxfId="3209" priority="2102">
      <formula>MID(#REF!,8,1)="0"</formula>
    </cfRule>
    <cfRule type="expression" dxfId="3208" priority="2103">
      <formula>#REF!="Excluído"</formula>
    </cfRule>
    <cfRule type="expression" dxfId="3207" priority="2104">
      <formula>#REF!="Alterar"</formula>
    </cfRule>
    <cfRule type="expression" dxfId="3206" priority="2105">
      <formula>#REF!="Excluir"</formula>
    </cfRule>
    <cfRule type="expression" dxfId="3205" priority="2106">
      <formula>#REF!="Incluir"</formula>
    </cfRule>
  </conditionalFormatting>
  <conditionalFormatting sqref="K87">
    <cfRule type="expression" dxfId="3204" priority="2087">
      <formula>MID(#REF!,2,7)="0000000"</formula>
    </cfRule>
    <cfRule type="expression" dxfId="3203" priority="2088">
      <formula>MID(#REF!,3,6)="000000"</formula>
    </cfRule>
    <cfRule type="expression" dxfId="3202" priority="2089">
      <formula>MID(#REF!,4,5)="00000"</formula>
    </cfRule>
    <cfRule type="expression" dxfId="3201" priority="2090">
      <formula>MID(#REF!,5,4)="0000"</formula>
    </cfRule>
    <cfRule type="expression" dxfId="3200" priority="2091">
      <formula>MID(#REF!,7,2)="00"</formula>
    </cfRule>
    <cfRule type="expression" dxfId="3199" priority="2092">
      <formula>MID(#REF!,8,1)="0"</formula>
    </cfRule>
    <cfRule type="expression" dxfId="3198" priority="2093">
      <formula>#REF!="Excluído"</formula>
    </cfRule>
    <cfRule type="expression" dxfId="3197" priority="2094">
      <formula>#REF!="Alterar"</formula>
    </cfRule>
    <cfRule type="expression" dxfId="3196" priority="2095">
      <formula>#REF!="Excluir"</formula>
    </cfRule>
    <cfRule type="expression" dxfId="3195" priority="2096">
      <formula>#REF!="Incluir"</formula>
    </cfRule>
  </conditionalFormatting>
  <conditionalFormatting sqref="K93">
    <cfRule type="expression" dxfId="3194" priority="2077">
      <formula>MID(#REF!,2,7)="0000000"</formula>
    </cfRule>
    <cfRule type="expression" dxfId="3193" priority="2078">
      <formula>MID(#REF!,3,6)="000000"</formula>
    </cfRule>
    <cfRule type="expression" dxfId="3192" priority="2079">
      <formula>MID(#REF!,4,5)="00000"</formula>
    </cfRule>
    <cfRule type="expression" dxfId="3191" priority="2080">
      <formula>MID(#REF!,5,4)="0000"</formula>
    </cfRule>
    <cfRule type="expression" dxfId="3190" priority="2081">
      <formula>MID(#REF!,7,2)="00"</formula>
    </cfRule>
    <cfRule type="expression" dxfId="3189" priority="2082">
      <formula>MID(#REF!,8,1)="0"</formula>
    </cfRule>
    <cfRule type="expression" dxfId="3188" priority="2083">
      <formula>#REF!="Excluído"</formula>
    </cfRule>
    <cfRule type="expression" dxfId="3187" priority="2084">
      <formula>#REF!="Alterar"</formula>
    </cfRule>
    <cfRule type="expression" dxfId="3186" priority="2085">
      <formula>#REF!="Excluir"</formula>
    </cfRule>
    <cfRule type="expression" dxfId="3185" priority="2086">
      <formula>#REF!="Incluir"</formula>
    </cfRule>
  </conditionalFormatting>
  <conditionalFormatting sqref="K96">
    <cfRule type="expression" dxfId="3184" priority="2067">
      <formula>MID(#REF!,2,7)="0000000"</formula>
    </cfRule>
    <cfRule type="expression" dxfId="3183" priority="2068">
      <formula>MID(#REF!,3,6)="000000"</formula>
    </cfRule>
    <cfRule type="expression" dxfId="3182" priority="2069">
      <formula>MID(#REF!,4,5)="00000"</formula>
    </cfRule>
    <cfRule type="expression" dxfId="3181" priority="2070">
      <formula>MID(#REF!,5,4)="0000"</formula>
    </cfRule>
    <cfRule type="expression" dxfId="3180" priority="2071">
      <formula>MID(#REF!,7,2)="00"</formula>
    </cfRule>
    <cfRule type="expression" dxfId="3179" priority="2072">
      <formula>MID(#REF!,8,1)="0"</formula>
    </cfRule>
    <cfRule type="expression" dxfId="3178" priority="2073">
      <formula>#REF!="Excluído"</formula>
    </cfRule>
    <cfRule type="expression" dxfId="3177" priority="2074">
      <formula>#REF!="Alterar"</formula>
    </cfRule>
    <cfRule type="expression" dxfId="3176" priority="2075">
      <formula>#REF!="Excluir"</formula>
    </cfRule>
    <cfRule type="expression" dxfId="3175" priority="2076">
      <formula>#REF!="Incluir"</formula>
    </cfRule>
  </conditionalFormatting>
  <conditionalFormatting sqref="K99">
    <cfRule type="expression" dxfId="3174" priority="2057">
      <formula>MID(#REF!,2,7)="0000000"</formula>
    </cfRule>
    <cfRule type="expression" dxfId="3173" priority="2058">
      <formula>MID(#REF!,3,6)="000000"</formula>
    </cfRule>
    <cfRule type="expression" dxfId="3172" priority="2059">
      <formula>MID(#REF!,4,5)="00000"</formula>
    </cfRule>
    <cfRule type="expression" dxfId="3171" priority="2060">
      <formula>MID(#REF!,5,4)="0000"</formula>
    </cfRule>
    <cfRule type="expression" dxfId="3170" priority="2061">
      <formula>MID(#REF!,7,2)="00"</formula>
    </cfRule>
    <cfRule type="expression" dxfId="3169" priority="2062">
      <formula>MID(#REF!,8,1)="0"</formula>
    </cfRule>
    <cfRule type="expression" dxfId="3168" priority="2063">
      <formula>#REF!="Excluído"</formula>
    </cfRule>
    <cfRule type="expression" dxfId="3167" priority="2064">
      <formula>#REF!="Alterar"</formula>
    </cfRule>
    <cfRule type="expression" dxfId="3166" priority="2065">
      <formula>#REF!="Excluir"</formula>
    </cfRule>
    <cfRule type="expression" dxfId="3165" priority="2066">
      <formula>#REF!="Incluir"</formula>
    </cfRule>
  </conditionalFormatting>
  <conditionalFormatting sqref="K102">
    <cfRule type="expression" dxfId="3164" priority="2047">
      <formula>MID(#REF!,2,7)="0000000"</formula>
    </cfRule>
    <cfRule type="expression" dxfId="3163" priority="2048">
      <formula>MID(#REF!,3,6)="000000"</formula>
    </cfRule>
    <cfRule type="expression" dxfId="3162" priority="2049">
      <formula>MID(#REF!,4,5)="00000"</formula>
    </cfRule>
    <cfRule type="expression" dxfId="3161" priority="2050">
      <formula>MID(#REF!,5,4)="0000"</formula>
    </cfRule>
    <cfRule type="expression" dxfId="3160" priority="2051">
      <formula>MID(#REF!,7,2)="00"</formula>
    </cfRule>
    <cfRule type="expression" dxfId="3159" priority="2052">
      <formula>MID(#REF!,8,1)="0"</formula>
    </cfRule>
    <cfRule type="expression" dxfId="3158" priority="2053">
      <formula>#REF!="Excluído"</formula>
    </cfRule>
    <cfRule type="expression" dxfId="3157" priority="2054">
      <formula>#REF!="Alterar"</formula>
    </cfRule>
    <cfRule type="expression" dxfId="3156" priority="2055">
      <formula>#REF!="Excluir"</formula>
    </cfRule>
    <cfRule type="expression" dxfId="3155" priority="2056">
      <formula>#REF!="Incluir"</formula>
    </cfRule>
  </conditionalFormatting>
  <conditionalFormatting sqref="K105">
    <cfRule type="expression" dxfId="3154" priority="2037">
      <formula>MID(#REF!,2,7)="0000000"</formula>
    </cfRule>
    <cfRule type="expression" dxfId="3153" priority="2038">
      <formula>MID(#REF!,3,6)="000000"</formula>
    </cfRule>
    <cfRule type="expression" dxfId="3152" priority="2039">
      <formula>MID(#REF!,4,5)="00000"</formula>
    </cfRule>
    <cfRule type="expression" dxfId="3151" priority="2040">
      <formula>MID(#REF!,5,4)="0000"</formula>
    </cfRule>
    <cfRule type="expression" dxfId="3150" priority="2041">
      <formula>MID(#REF!,7,2)="00"</formula>
    </cfRule>
    <cfRule type="expression" dxfId="3149" priority="2042">
      <formula>MID(#REF!,8,1)="0"</formula>
    </cfRule>
    <cfRule type="expression" dxfId="3148" priority="2043">
      <formula>#REF!="Excluído"</formula>
    </cfRule>
    <cfRule type="expression" dxfId="3147" priority="2044">
      <formula>#REF!="Alterar"</formula>
    </cfRule>
    <cfRule type="expression" dxfId="3146" priority="2045">
      <formula>#REF!="Excluir"</formula>
    </cfRule>
    <cfRule type="expression" dxfId="3145" priority="2046">
      <formula>#REF!="Incluir"</formula>
    </cfRule>
  </conditionalFormatting>
  <conditionalFormatting sqref="K108">
    <cfRule type="expression" dxfId="3144" priority="2027">
      <formula>MID(#REF!,2,7)="0000000"</formula>
    </cfRule>
    <cfRule type="expression" dxfId="3143" priority="2028">
      <formula>MID(#REF!,3,6)="000000"</formula>
    </cfRule>
    <cfRule type="expression" dxfId="3142" priority="2029">
      <formula>MID(#REF!,4,5)="00000"</formula>
    </cfRule>
    <cfRule type="expression" dxfId="3141" priority="2030">
      <formula>MID(#REF!,5,4)="0000"</formula>
    </cfRule>
    <cfRule type="expression" dxfId="3140" priority="2031">
      <formula>MID(#REF!,7,2)="00"</formula>
    </cfRule>
    <cfRule type="expression" dxfId="3139" priority="2032">
      <formula>MID(#REF!,8,1)="0"</formula>
    </cfRule>
    <cfRule type="expression" dxfId="3138" priority="2033">
      <formula>#REF!="Excluído"</formula>
    </cfRule>
    <cfRule type="expression" dxfId="3137" priority="2034">
      <formula>#REF!="Alterar"</formula>
    </cfRule>
    <cfRule type="expression" dxfId="3136" priority="2035">
      <formula>#REF!="Excluir"</formula>
    </cfRule>
    <cfRule type="expression" dxfId="3135" priority="2036">
      <formula>#REF!="Incluir"</formula>
    </cfRule>
  </conditionalFormatting>
  <conditionalFormatting sqref="K111">
    <cfRule type="expression" dxfId="3134" priority="2017">
      <formula>MID(#REF!,2,7)="0000000"</formula>
    </cfRule>
    <cfRule type="expression" dxfId="3133" priority="2018">
      <formula>MID(#REF!,3,6)="000000"</formula>
    </cfRule>
    <cfRule type="expression" dxfId="3132" priority="2019">
      <formula>MID(#REF!,4,5)="00000"</formula>
    </cfRule>
    <cfRule type="expression" dxfId="3131" priority="2020">
      <formula>MID(#REF!,5,4)="0000"</formula>
    </cfRule>
    <cfRule type="expression" dxfId="3130" priority="2021">
      <formula>MID(#REF!,7,2)="00"</formula>
    </cfRule>
    <cfRule type="expression" dxfId="3129" priority="2022">
      <formula>MID(#REF!,8,1)="0"</formula>
    </cfRule>
    <cfRule type="expression" dxfId="3128" priority="2023">
      <formula>#REF!="Excluído"</formula>
    </cfRule>
    <cfRule type="expression" dxfId="3127" priority="2024">
      <formula>#REF!="Alterar"</formula>
    </cfRule>
    <cfRule type="expression" dxfId="3126" priority="2025">
      <formula>#REF!="Excluir"</formula>
    </cfRule>
    <cfRule type="expression" dxfId="3125" priority="2026">
      <formula>#REF!="Incluir"</formula>
    </cfRule>
  </conditionalFormatting>
  <conditionalFormatting sqref="K278:K279">
    <cfRule type="expression" dxfId="3124" priority="1997">
      <formula>MID(#REF!,2,7)="0000000"</formula>
    </cfRule>
    <cfRule type="expression" dxfId="3123" priority="1998">
      <formula>MID(#REF!,3,6)="000000"</formula>
    </cfRule>
    <cfRule type="expression" dxfId="3122" priority="1999">
      <formula>MID(#REF!,4,5)="00000"</formula>
    </cfRule>
    <cfRule type="expression" dxfId="3121" priority="2000">
      <formula>MID(#REF!,5,4)="0000"</formula>
    </cfRule>
    <cfRule type="expression" dxfId="3120" priority="2001">
      <formula>MID(#REF!,7,2)="00"</formula>
    </cfRule>
    <cfRule type="expression" dxfId="3119" priority="2002">
      <formula>MID(#REF!,8,1)="0"</formula>
    </cfRule>
    <cfRule type="expression" dxfId="3118" priority="2003">
      <formula>#REF!="Excluído"</formula>
    </cfRule>
    <cfRule type="expression" dxfId="3117" priority="2004">
      <formula>#REF!="Alterar"</formula>
    </cfRule>
    <cfRule type="expression" dxfId="3116" priority="2005">
      <formula>#REF!="Excluir"</formula>
    </cfRule>
    <cfRule type="expression" dxfId="3115" priority="2006">
      <formula>#REF!="Incluir"</formula>
    </cfRule>
  </conditionalFormatting>
  <conditionalFormatting sqref="K283">
    <cfRule type="expression" dxfId="3114" priority="1987">
      <formula>MID(#REF!,2,7)="0000000"</formula>
    </cfRule>
    <cfRule type="expression" dxfId="3113" priority="1988">
      <formula>MID(#REF!,3,6)="000000"</formula>
    </cfRule>
    <cfRule type="expression" dxfId="3112" priority="1989">
      <formula>MID(#REF!,4,5)="00000"</formula>
    </cfRule>
    <cfRule type="expression" dxfId="3111" priority="1990">
      <formula>MID(#REF!,5,4)="0000"</formula>
    </cfRule>
    <cfRule type="expression" dxfId="3110" priority="1991">
      <formula>MID(#REF!,7,2)="00"</formula>
    </cfRule>
    <cfRule type="expression" dxfId="3109" priority="1992">
      <formula>MID(#REF!,8,1)="0"</formula>
    </cfRule>
    <cfRule type="expression" dxfId="3108" priority="1993">
      <formula>#REF!="Excluído"</formula>
    </cfRule>
    <cfRule type="expression" dxfId="3107" priority="1994">
      <formula>#REF!="Alterar"</formula>
    </cfRule>
    <cfRule type="expression" dxfId="3106" priority="1995">
      <formula>#REF!="Excluir"</formula>
    </cfRule>
    <cfRule type="expression" dxfId="3105" priority="1996">
      <formula>#REF!="Incluir"</formula>
    </cfRule>
  </conditionalFormatting>
  <conditionalFormatting sqref="K284:K286 K289">
    <cfRule type="expression" dxfId="3104" priority="1977">
      <formula>MID(#REF!,2,7)="0000000"</formula>
    </cfRule>
    <cfRule type="expression" dxfId="3103" priority="1978">
      <formula>MID(#REF!,3,6)="000000"</formula>
    </cfRule>
    <cfRule type="expression" dxfId="3102" priority="1979">
      <formula>MID(#REF!,4,5)="00000"</formula>
    </cfRule>
    <cfRule type="expression" dxfId="3101" priority="1980">
      <formula>MID(#REF!,5,4)="0000"</formula>
    </cfRule>
    <cfRule type="expression" dxfId="3100" priority="1981">
      <formula>MID(#REF!,7,2)="00"</formula>
    </cfRule>
    <cfRule type="expression" dxfId="3099" priority="1982">
      <formula>MID(#REF!,8,1)="0"</formula>
    </cfRule>
    <cfRule type="expression" dxfId="3098" priority="1983">
      <formula>#REF!="Excluído"</formula>
    </cfRule>
    <cfRule type="expression" dxfId="3097" priority="1984">
      <formula>#REF!="Alterar"</formula>
    </cfRule>
    <cfRule type="expression" dxfId="3096" priority="1985">
      <formula>#REF!="Excluir"</formula>
    </cfRule>
    <cfRule type="expression" dxfId="3095" priority="1986">
      <formula>#REF!="Incluir"</formula>
    </cfRule>
  </conditionalFormatting>
  <conditionalFormatting sqref="K290 K299">
    <cfRule type="expression" dxfId="3094" priority="1967">
      <formula>MID(#REF!,2,7)="0000000"</formula>
    </cfRule>
    <cfRule type="expression" dxfId="3093" priority="1968">
      <formula>MID(#REF!,3,6)="000000"</formula>
    </cfRule>
    <cfRule type="expression" dxfId="3092" priority="1969">
      <formula>MID(#REF!,4,5)="00000"</formula>
    </cfRule>
    <cfRule type="expression" dxfId="3091" priority="1970">
      <formula>MID(#REF!,5,4)="0000"</formula>
    </cfRule>
    <cfRule type="expression" dxfId="3090" priority="1971">
      <formula>MID(#REF!,7,2)="00"</formula>
    </cfRule>
    <cfRule type="expression" dxfId="3089" priority="1972">
      <formula>MID(#REF!,8,1)="0"</formula>
    </cfRule>
    <cfRule type="expression" dxfId="3088" priority="1973">
      <formula>#REF!="Excluído"</formula>
    </cfRule>
    <cfRule type="expression" dxfId="3087" priority="1974">
      <formula>#REF!="Alterar"</formula>
    </cfRule>
    <cfRule type="expression" dxfId="3086" priority="1975">
      <formula>#REF!="Excluir"</formula>
    </cfRule>
    <cfRule type="expression" dxfId="3085" priority="1976">
      <formula>#REF!="Incluir"</formula>
    </cfRule>
  </conditionalFormatting>
  <conditionalFormatting sqref="K302">
    <cfRule type="expression" dxfId="3084" priority="1957">
      <formula>MID(#REF!,2,7)="0000000"</formula>
    </cfRule>
    <cfRule type="expression" dxfId="3083" priority="1958">
      <formula>MID(#REF!,3,6)="000000"</formula>
    </cfRule>
    <cfRule type="expression" dxfId="3082" priority="1959">
      <formula>MID(#REF!,4,5)="00000"</formula>
    </cfRule>
    <cfRule type="expression" dxfId="3081" priority="1960">
      <formula>MID(#REF!,5,4)="0000"</formula>
    </cfRule>
    <cfRule type="expression" dxfId="3080" priority="1961">
      <formula>MID(#REF!,7,2)="00"</formula>
    </cfRule>
    <cfRule type="expression" dxfId="3079" priority="1962">
      <formula>MID(#REF!,8,1)="0"</formula>
    </cfRule>
    <cfRule type="expression" dxfId="3078" priority="1963">
      <formula>#REF!="Excluído"</formula>
    </cfRule>
    <cfRule type="expression" dxfId="3077" priority="1964">
      <formula>#REF!="Alterar"</formula>
    </cfRule>
    <cfRule type="expression" dxfId="3076" priority="1965">
      <formula>#REF!="Excluir"</formula>
    </cfRule>
    <cfRule type="expression" dxfId="3075" priority="1966">
      <formula>#REF!="Incluir"</formula>
    </cfRule>
  </conditionalFormatting>
  <conditionalFormatting sqref="K305">
    <cfRule type="expression" dxfId="3074" priority="1947">
      <formula>MID(#REF!,2,7)="0000000"</formula>
    </cfRule>
    <cfRule type="expression" dxfId="3073" priority="1948">
      <formula>MID(#REF!,3,6)="000000"</formula>
    </cfRule>
    <cfRule type="expression" dxfId="3072" priority="1949">
      <formula>MID(#REF!,4,5)="00000"</formula>
    </cfRule>
    <cfRule type="expression" dxfId="3071" priority="1950">
      <formula>MID(#REF!,5,4)="0000"</formula>
    </cfRule>
    <cfRule type="expression" dxfId="3070" priority="1951">
      <formula>MID(#REF!,7,2)="00"</formula>
    </cfRule>
    <cfRule type="expression" dxfId="3069" priority="1952">
      <formula>MID(#REF!,8,1)="0"</formula>
    </cfRule>
    <cfRule type="expression" dxfId="3068" priority="1953">
      <formula>#REF!="Excluído"</formula>
    </cfRule>
    <cfRule type="expression" dxfId="3067" priority="1954">
      <formula>#REF!="Alterar"</formula>
    </cfRule>
    <cfRule type="expression" dxfId="3066" priority="1955">
      <formula>#REF!="Excluir"</formula>
    </cfRule>
    <cfRule type="expression" dxfId="3065" priority="1956">
      <formula>#REF!="Incluir"</formula>
    </cfRule>
  </conditionalFormatting>
  <conditionalFormatting sqref="K308">
    <cfRule type="expression" dxfId="3064" priority="1937">
      <formula>MID(#REF!,2,7)="0000000"</formula>
    </cfRule>
    <cfRule type="expression" dxfId="3063" priority="1938">
      <formula>MID(#REF!,3,6)="000000"</formula>
    </cfRule>
    <cfRule type="expression" dxfId="3062" priority="1939">
      <formula>MID(#REF!,4,5)="00000"</formula>
    </cfRule>
    <cfRule type="expression" dxfId="3061" priority="1940">
      <formula>MID(#REF!,5,4)="0000"</formula>
    </cfRule>
    <cfRule type="expression" dxfId="3060" priority="1941">
      <formula>MID(#REF!,7,2)="00"</formula>
    </cfRule>
    <cfRule type="expression" dxfId="3059" priority="1942">
      <formula>MID(#REF!,8,1)="0"</formula>
    </cfRule>
    <cfRule type="expression" dxfId="3058" priority="1943">
      <formula>#REF!="Excluído"</formula>
    </cfRule>
    <cfRule type="expression" dxfId="3057" priority="1944">
      <formula>#REF!="Alterar"</formula>
    </cfRule>
    <cfRule type="expression" dxfId="3056" priority="1945">
      <formula>#REF!="Excluir"</formula>
    </cfRule>
    <cfRule type="expression" dxfId="3055" priority="1946">
      <formula>#REF!="Incluir"</formula>
    </cfRule>
  </conditionalFormatting>
  <conditionalFormatting sqref="K311">
    <cfRule type="expression" dxfId="3054" priority="1927">
      <formula>MID(#REF!,2,7)="0000000"</formula>
    </cfRule>
    <cfRule type="expression" dxfId="3053" priority="1928">
      <formula>MID(#REF!,3,6)="000000"</formula>
    </cfRule>
    <cfRule type="expression" dxfId="3052" priority="1929">
      <formula>MID(#REF!,4,5)="00000"</formula>
    </cfRule>
    <cfRule type="expression" dxfId="3051" priority="1930">
      <formula>MID(#REF!,5,4)="0000"</formula>
    </cfRule>
    <cfRule type="expression" dxfId="3050" priority="1931">
      <formula>MID(#REF!,7,2)="00"</formula>
    </cfRule>
    <cfRule type="expression" dxfId="3049" priority="1932">
      <formula>MID(#REF!,8,1)="0"</formula>
    </cfRule>
    <cfRule type="expression" dxfId="3048" priority="1933">
      <formula>#REF!="Excluído"</formula>
    </cfRule>
    <cfRule type="expression" dxfId="3047" priority="1934">
      <formula>#REF!="Alterar"</formula>
    </cfRule>
    <cfRule type="expression" dxfId="3046" priority="1935">
      <formula>#REF!="Excluir"</formula>
    </cfRule>
    <cfRule type="expression" dxfId="3045" priority="1936">
      <formula>#REF!="Incluir"</formula>
    </cfRule>
  </conditionalFormatting>
  <conditionalFormatting sqref="K312 K314">
    <cfRule type="expression" dxfId="3044" priority="1917">
      <formula>MID(#REF!,2,7)="0000000"</formula>
    </cfRule>
    <cfRule type="expression" dxfId="3043" priority="1918">
      <formula>MID(#REF!,3,6)="000000"</formula>
    </cfRule>
    <cfRule type="expression" dxfId="3042" priority="1919">
      <formula>MID(#REF!,4,5)="00000"</formula>
    </cfRule>
    <cfRule type="expression" dxfId="3041" priority="1920">
      <formula>MID(#REF!,5,4)="0000"</formula>
    </cfRule>
    <cfRule type="expression" dxfId="3040" priority="1921">
      <formula>MID(#REF!,7,2)="00"</formula>
    </cfRule>
    <cfRule type="expression" dxfId="3039" priority="1922">
      <formula>MID(#REF!,8,1)="0"</formula>
    </cfRule>
    <cfRule type="expression" dxfId="3038" priority="1923">
      <formula>#REF!="Excluído"</formula>
    </cfRule>
    <cfRule type="expression" dxfId="3037" priority="1924">
      <formula>#REF!="Alterar"</formula>
    </cfRule>
    <cfRule type="expression" dxfId="3036" priority="1925">
      <formula>#REF!="Excluir"</formula>
    </cfRule>
    <cfRule type="expression" dxfId="3035" priority="1926">
      <formula>#REF!="Incluir"</formula>
    </cfRule>
  </conditionalFormatting>
  <conditionalFormatting sqref="K315 K317">
    <cfRule type="expression" dxfId="3034" priority="1907">
      <formula>MID(#REF!,2,7)="0000000"</formula>
    </cfRule>
    <cfRule type="expression" dxfId="3033" priority="1908">
      <formula>MID(#REF!,3,6)="000000"</formula>
    </cfRule>
    <cfRule type="expression" dxfId="3032" priority="1909">
      <formula>MID(#REF!,4,5)="00000"</formula>
    </cfRule>
    <cfRule type="expression" dxfId="3031" priority="1910">
      <formula>MID(#REF!,5,4)="0000"</formula>
    </cfRule>
    <cfRule type="expression" dxfId="3030" priority="1911">
      <formula>MID(#REF!,7,2)="00"</formula>
    </cfRule>
    <cfRule type="expression" dxfId="3029" priority="1912">
      <formula>MID(#REF!,8,1)="0"</formula>
    </cfRule>
    <cfRule type="expression" dxfId="3028" priority="1913">
      <formula>#REF!="Excluído"</formula>
    </cfRule>
    <cfRule type="expression" dxfId="3027" priority="1914">
      <formula>#REF!="Alterar"</formula>
    </cfRule>
    <cfRule type="expression" dxfId="3026" priority="1915">
      <formula>#REF!="Excluir"</formula>
    </cfRule>
    <cfRule type="expression" dxfId="3025" priority="1916">
      <formula>#REF!="Incluir"</formula>
    </cfRule>
  </conditionalFormatting>
  <conditionalFormatting sqref="K318 K320">
    <cfRule type="expression" dxfId="3024" priority="1897">
      <formula>MID(#REF!,2,7)="0000000"</formula>
    </cfRule>
    <cfRule type="expression" dxfId="3023" priority="1898">
      <formula>MID(#REF!,3,6)="000000"</formula>
    </cfRule>
    <cfRule type="expression" dxfId="3022" priority="1899">
      <formula>MID(#REF!,4,5)="00000"</formula>
    </cfRule>
    <cfRule type="expression" dxfId="3021" priority="1900">
      <formula>MID(#REF!,5,4)="0000"</formula>
    </cfRule>
    <cfRule type="expression" dxfId="3020" priority="1901">
      <formula>MID(#REF!,7,2)="00"</formula>
    </cfRule>
    <cfRule type="expression" dxfId="3019" priority="1902">
      <formula>MID(#REF!,8,1)="0"</formula>
    </cfRule>
    <cfRule type="expression" dxfId="3018" priority="1903">
      <formula>#REF!="Excluído"</formula>
    </cfRule>
    <cfRule type="expression" dxfId="3017" priority="1904">
      <formula>#REF!="Alterar"</formula>
    </cfRule>
    <cfRule type="expression" dxfId="3016" priority="1905">
      <formula>#REF!="Excluir"</formula>
    </cfRule>
    <cfRule type="expression" dxfId="3015" priority="1906">
      <formula>#REF!="Incluir"</formula>
    </cfRule>
  </conditionalFormatting>
  <conditionalFormatting sqref="K321 K324">
    <cfRule type="expression" dxfId="3014" priority="1887">
      <formula>MID(#REF!,2,7)="0000000"</formula>
    </cfRule>
    <cfRule type="expression" dxfId="3013" priority="1888">
      <formula>MID(#REF!,3,6)="000000"</formula>
    </cfRule>
    <cfRule type="expression" dxfId="3012" priority="1889">
      <formula>MID(#REF!,4,5)="00000"</formula>
    </cfRule>
    <cfRule type="expression" dxfId="3011" priority="1890">
      <formula>MID(#REF!,5,4)="0000"</formula>
    </cfRule>
    <cfRule type="expression" dxfId="3010" priority="1891">
      <formula>MID(#REF!,7,2)="00"</formula>
    </cfRule>
    <cfRule type="expression" dxfId="3009" priority="1892">
      <formula>MID(#REF!,8,1)="0"</formula>
    </cfRule>
    <cfRule type="expression" dxfId="3008" priority="1893">
      <formula>#REF!="Excluído"</formula>
    </cfRule>
    <cfRule type="expression" dxfId="3007" priority="1894">
      <formula>#REF!="Alterar"</formula>
    </cfRule>
    <cfRule type="expression" dxfId="3006" priority="1895">
      <formula>#REF!="Excluir"</formula>
    </cfRule>
    <cfRule type="expression" dxfId="3005" priority="1896">
      <formula>#REF!="Incluir"</formula>
    </cfRule>
  </conditionalFormatting>
  <conditionalFormatting sqref="K326">
    <cfRule type="expression" dxfId="3004" priority="1877">
      <formula>MID(#REF!,2,7)="0000000"</formula>
    </cfRule>
    <cfRule type="expression" dxfId="3003" priority="1878">
      <formula>MID(#REF!,3,6)="000000"</formula>
    </cfRule>
    <cfRule type="expression" dxfId="3002" priority="1879">
      <formula>MID(#REF!,4,5)="00000"</formula>
    </cfRule>
    <cfRule type="expression" dxfId="3001" priority="1880">
      <formula>MID(#REF!,5,4)="0000"</formula>
    </cfRule>
    <cfRule type="expression" dxfId="3000" priority="1881">
      <formula>MID(#REF!,7,2)="00"</formula>
    </cfRule>
    <cfRule type="expression" dxfId="2999" priority="1882">
      <formula>MID(#REF!,8,1)="0"</formula>
    </cfRule>
    <cfRule type="expression" dxfId="2998" priority="1883">
      <formula>#REF!="Excluído"</formula>
    </cfRule>
    <cfRule type="expression" dxfId="2997" priority="1884">
      <formula>#REF!="Alterar"</formula>
    </cfRule>
    <cfRule type="expression" dxfId="2996" priority="1885">
      <formula>#REF!="Excluir"</formula>
    </cfRule>
    <cfRule type="expression" dxfId="2995" priority="1886">
      <formula>#REF!="Incluir"</formula>
    </cfRule>
  </conditionalFormatting>
  <conditionalFormatting sqref="K327:K328 K334">
    <cfRule type="expression" dxfId="2994" priority="1867">
      <formula>MID(#REF!,2,7)="0000000"</formula>
    </cfRule>
    <cfRule type="expression" dxfId="2993" priority="1868">
      <formula>MID(#REF!,3,6)="000000"</formula>
    </cfRule>
    <cfRule type="expression" dxfId="2992" priority="1869">
      <formula>MID(#REF!,4,5)="00000"</formula>
    </cfRule>
    <cfRule type="expression" dxfId="2991" priority="1870">
      <formula>MID(#REF!,5,4)="0000"</formula>
    </cfRule>
    <cfRule type="expression" dxfId="2990" priority="1871">
      <formula>MID(#REF!,7,2)="00"</formula>
    </cfRule>
    <cfRule type="expression" dxfId="2989" priority="1872">
      <formula>MID(#REF!,8,1)="0"</formula>
    </cfRule>
    <cfRule type="expression" dxfId="2988" priority="1873">
      <formula>#REF!="Excluído"</formula>
    </cfRule>
    <cfRule type="expression" dxfId="2987" priority="1874">
      <formula>#REF!="Alterar"</formula>
    </cfRule>
    <cfRule type="expression" dxfId="2986" priority="1875">
      <formula>#REF!="Excluir"</formula>
    </cfRule>
    <cfRule type="expression" dxfId="2985" priority="1876">
      <formula>#REF!="Incluir"</formula>
    </cfRule>
  </conditionalFormatting>
  <conditionalFormatting sqref="K357:K359">
    <cfRule type="expression" dxfId="2984" priority="1857">
      <formula>MID(#REF!,2,7)="0000000"</formula>
    </cfRule>
    <cfRule type="expression" dxfId="2983" priority="1858">
      <formula>MID(#REF!,3,6)="000000"</formula>
    </cfRule>
    <cfRule type="expression" dxfId="2982" priority="1859">
      <formula>MID(#REF!,4,5)="00000"</formula>
    </cfRule>
    <cfRule type="expression" dxfId="2981" priority="1860">
      <formula>MID(#REF!,5,4)="0000"</formula>
    </cfRule>
    <cfRule type="expression" dxfId="2980" priority="1861">
      <formula>MID(#REF!,7,2)="00"</formula>
    </cfRule>
    <cfRule type="expression" dxfId="2979" priority="1862">
      <formula>MID(#REF!,8,1)="0"</formula>
    </cfRule>
    <cfRule type="expression" dxfId="2978" priority="1863">
      <formula>#REF!="Excluído"</formula>
    </cfRule>
    <cfRule type="expression" dxfId="2977" priority="1864">
      <formula>#REF!="Alterar"</formula>
    </cfRule>
    <cfRule type="expression" dxfId="2976" priority="1865">
      <formula>#REF!="Excluir"</formula>
    </cfRule>
    <cfRule type="expression" dxfId="2975" priority="1866">
      <formula>#REF!="Incluir"</formula>
    </cfRule>
  </conditionalFormatting>
  <conditionalFormatting sqref="K277 K280 K296:K298 K292:K294">
    <cfRule type="expression" dxfId="2974" priority="1847">
      <formula>MID(#REF!,2,7)="0000000"</formula>
    </cfRule>
    <cfRule type="expression" dxfId="2973" priority="1848">
      <formula>MID(#REF!,3,6)="000000"</formula>
    </cfRule>
    <cfRule type="expression" dxfId="2972" priority="1849">
      <formula>MID(#REF!,4,5)="00000"</formula>
    </cfRule>
    <cfRule type="expression" dxfId="2971" priority="1850">
      <formula>MID(#REF!,5,4)="0000"</formula>
    </cfRule>
    <cfRule type="expression" dxfId="2970" priority="1851">
      <formula>MID(#REF!,7,2)="00"</formula>
    </cfRule>
    <cfRule type="expression" dxfId="2969" priority="1852">
      <formula>MID(#REF!,8,1)="0"</formula>
    </cfRule>
    <cfRule type="expression" dxfId="2968" priority="1853">
      <formula>#REF!="Excluído"</formula>
    </cfRule>
    <cfRule type="expression" dxfId="2967" priority="1854">
      <formula>#REF!="Alterar"</formula>
    </cfRule>
    <cfRule type="expression" dxfId="2966" priority="1855">
      <formula>#REF!="Excluir"</formula>
    </cfRule>
    <cfRule type="expression" dxfId="2965" priority="1856">
      <formula>#REF!="Incluir"</formula>
    </cfRule>
  </conditionalFormatting>
  <conditionalFormatting sqref="K282">
    <cfRule type="expression" dxfId="2964" priority="1837">
      <formula>MID(#REF!,2,7)="0000000"</formula>
    </cfRule>
    <cfRule type="expression" dxfId="2963" priority="1838">
      <formula>MID(#REF!,3,6)="000000"</formula>
    </cfRule>
    <cfRule type="expression" dxfId="2962" priority="1839">
      <formula>MID(#REF!,4,5)="00000"</formula>
    </cfRule>
    <cfRule type="expression" dxfId="2961" priority="1840">
      <formula>MID(#REF!,5,4)="0000"</formula>
    </cfRule>
    <cfRule type="expression" dxfId="2960" priority="1841">
      <formula>MID(#REF!,7,2)="00"</formula>
    </cfRule>
    <cfRule type="expression" dxfId="2959" priority="1842">
      <formula>MID(#REF!,8,1)="0"</formula>
    </cfRule>
    <cfRule type="expression" dxfId="2958" priority="1843">
      <formula>#REF!="Excluído"</formula>
    </cfRule>
    <cfRule type="expression" dxfId="2957" priority="1844">
      <formula>#REF!="Alterar"</formula>
    </cfRule>
    <cfRule type="expression" dxfId="2956" priority="1845">
      <formula>#REF!="Excluir"</formula>
    </cfRule>
    <cfRule type="expression" dxfId="2955" priority="1846">
      <formula>#REF!="Incluir"</formula>
    </cfRule>
  </conditionalFormatting>
  <conditionalFormatting sqref="K288">
    <cfRule type="expression" dxfId="2954" priority="1827">
      <formula>MID(#REF!,2,7)="0000000"</formula>
    </cfRule>
    <cfRule type="expression" dxfId="2953" priority="1828">
      <formula>MID(#REF!,3,6)="000000"</formula>
    </cfRule>
    <cfRule type="expression" dxfId="2952" priority="1829">
      <formula>MID(#REF!,4,5)="00000"</formula>
    </cfRule>
    <cfRule type="expression" dxfId="2951" priority="1830">
      <formula>MID(#REF!,5,4)="0000"</formula>
    </cfRule>
    <cfRule type="expression" dxfId="2950" priority="1831">
      <formula>MID(#REF!,7,2)="00"</formula>
    </cfRule>
    <cfRule type="expression" dxfId="2949" priority="1832">
      <formula>MID(#REF!,8,1)="0"</formula>
    </cfRule>
    <cfRule type="expression" dxfId="2948" priority="1833">
      <formula>#REF!="Excluído"</formula>
    </cfRule>
    <cfRule type="expression" dxfId="2947" priority="1834">
      <formula>#REF!="Alterar"</formula>
    </cfRule>
    <cfRule type="expression" dxfId="2946" priority="1835">
      <formula>#REF!="Excluir"</formula>
    </cfRule>
    <cfRule type="expression" dxfId="2945" priority="1836">
      <formula>#REF!="Incluir"</formula>
    </cfRule>
  </conditionalFormatting>
  <conditionalFormatting sqref="K306">
    <cfRule type="expression" dxfId="2944" priority="1697">
      <formula>MID(#REF!,2,7)="0000000"</formula>
    </cfRule>
    <cfRule type="expression" dxfId="2943" priority="1698">
      <formula>MID(#REF!,3,6)="000000"</formula>
    </cfRule>
    <cfRule type="expression" dxfId="2942" priority="1699">
      <formula>MID(#REF!,4,5)="00000"</formula>
    </cfRule>
    <cfRule type="expression" dxfId="2941" priority="1700">
      <formula>MID(#REF!,5,4)="0000"</formula>
    </cfRule>
    <cfRule type="expression" dxfId="2940" priority="1701">
      <formula>MID(#REF!,7,2)="00"</formula>
    </cfRule>
    <cfRule type="expression" dxfId="2939" priority="1702">
      <formula>MID(#REF!,8,1)="0"</formula>
    </cfRule>
    <cfRule type="expression" dxfId="2938" priority="1703">
      <formula>#REF!="Excluído"</formula>
    </cfRule>
    <cfRule type="expression" dxfId="2937" priority="1704">
      <formula>#REF!="Alterar"</formula>
    </cfRule>
    <cfRule type="expression" dxfId="2936" priority="1705">
      <formula>#REF!="Excluir"</formula>
    </cfRule>
    <cfRule type="expression" dxfId="2935" priority="1706">
      <formula>#REF!="Incluir"</formula>
    </cfRule>
  </conditionalFormatting>
  <conditionalFormatting sqref="K301">
    <cfRule type="expression" dxfId="2934" priority="1817">
      <formula>MID(#REF!,2,7)="0000000"</formula>
    </cfRule>
    <cfRule type="expression" dxfId="2933" priority="1818">
      <formula>MID(#REF!,3,6)="000000"</formula>
    </cfRule>
    <cfRule type="expression" dxfId="2932" priority="1819">
      <formula>MID(#REF!,4,5)="00000"</formula>
    </cfRule>
    <cfRule type="expression" dxfId="2931" priority="1820">
      <formula>MID(#REF!,5,4)="0000"</formula>
    </cfRule>
    <cfRule type="expression" dxfId="2930" priority="1821">
      <formula>MID(#REF!,7,2)="00"</formula>
    </cfRule>
    <cfRule type="expression" dxfId="2929" priority="1822">
      <formula>MID(#REF!,8,1)="0"</formula>
    </cfRule>
    <cfRule type="expression" dxfId="2928" priority="1823">
      <formula>#REF!="Excluído"</formula>
    </cfRule>
    <cfRule type="expression" dxfId="2927" priority="1824">
      <formula>#REF!="Alterar"</formula>
    </cfRule>
    <cfRule type="expression" dxfId="2926" priority="1825">
      <formula>#REF!="Excluir"</formula>
    </cfRule>
    <cfRule type="expression" dxfId="2925" priority="1826">
      <formula>#REF!="Incluir"</formula>
    </cfRule>
  </conditionalFormatting>
  <conditionalFormatting sqref="K304">
    <cfRule type="expression" dxfId="2924" priority="1807">
      <formula>MID(#REF!,2,7)="0000000"</formula>
    </cfRule>
    <cfRule type="expression" dxfId="2923" priority="1808">
      <formula>MID(#REF!,3,6)="000000"</formula>
    </cfRule>
    <cfRule type="expression" dxfId="2922" priority="1809">
      <formula>MID(#REF!,4,5)="00000"</formula>
    </cfRule>
    <cfRule type="expression" dxfId="2921" priority="1810">
      <formula>MID(#REF!,5,4)="0000"</formula>
    </cfRule>
    <cfRule type="expression" dxfId="2920" priority="1811">
      <formula>MID(#REF!,7,2)="00"</formula>
    </cfRule>
    <cfRule type="expression" dxfId="2919" priority="1812">
      <formula>MID(#REF!,8,1)="0"</formula>
    </cfRule>
    <cfRule type="expression" dxfId="2918" priority="1813">
      <formula>#REF!="Excluído"</formula>
    </cfRule>
    <cfRule type="expression" dxfId="2917" priority="1814">
      <formula>#REF!="Alterar"</formula>
    </cfRule>
    <cfRule type="expression" dxfId="2916" priority="1815">
      <formula>#REF!="Excluir"</formula>
    </cfRule>
    <cfRule type="expression" dxfId="2915" priority="1816">
      <formula>#REF!="Incluir"</formula>
    </cfRule>
  </conditionalFormatting>
  <conditionalFormatting sqref="K307">
    <cfRule type="expression" dxfId="2914" priority="1797">
      <formula>MID(#REF!,2,7)="0000000"</formula>
    </cfRule>
    <cfRule type="expression" dxfId="2913" priority="1798">
      <formula>MID(#REF!,3,6)="000000"</formula>
    </cfRule>
    <cfRule type="expression" dxfId="2912" priority="1799">
      <formula>MID(#REF!,4,5)="00000"</formula>
    </cfRule>
    <cfRule type="expression" dxfId="2911" priority="1800">
      <formula>MID(#REF!,5,4)="0000"</formula>
    </cfRule>
    <cfRule type="expression" dxfId="2910" priority="1801">
      <formula>MID(#REF!,7,2)="00"</formula>
    </cfRule>
    <cfRule type="expression" dxfId="2909" priority="1802">
      <formula>MID(#REF!,8,1)="0"</formula>
    </cfRule>
    <cfRule type="expression" dxfId="2908" priority="1803">
      <formula>#REF!="Excluído"</formula>
    </cfRule>
    <cfRule type="expression" dxfId="2907" priority="1804">
      <formula>#REF!="Alterar"</formula>
    </cfRule>
    <cfRule type="expression" dxfId="2906" priority="1805">
      <formula>#REF!="Excluir"</formula>
    </cfRule>
    <cfRule type="expression" dxfId="2905" priority="1806">
      <formula>#REF!="Incluir"</formula>
    </cfRule>
  </conditionalFormatting>
  <conditionalFormatting sqref="K310">
    <cfRule type="expression" dxfId="2904" priority="1787">
      <formula>MID(#REF!,2,7)="0000000"</formula>
    </cfRule>
    <cfRule type="expression" dxfId="2903" priority="1788">
      <formula>MID(#REF!,3,6)="000000"</formula>
    </cfRule>
    <cfRule type="expression" dxfId="2902" priority="1789">
      <formula>MID(#REF!,4,5)="00000"</formula>
    </cfRule>
    <cfRule type="expression" dxfId="2901" priority="1790">
      <formula>MID(#REF!,5,4)="0000"</formula>
    </cfRule>
    <cfRule type="expression" dxfId="2900" priority="1791">
      <formula>MID(#REF!,7,2)="00"</formula>
    </cfRule>
    <cfRule type="expression" dxfId="2899" priority="1792">
      <formula>MID(#REF!,8,1)="0"</formula>
    </cfRule>
    <cfRule type="expression" dxfId="2898" priority="1793">
      <formula>#REF!="Excluído"</formula>
    </cfRule>
    <cfRule type="expression" dxfId="2897" priority="1794">
      <formula>#REF!="Alterar"</formula>
    </cfRule>
    <cfRule type="expression" dxfId="2896" priority="1795">
      <formula>#REF!="Excluir"</formula>
    </cfRule>
    <cfRule type="expression" dxfId="2895" priority="1796">
      <formula>#REF!="Incluir"</formula>
    </cfRule>
  </conditionalFormatting>
  <conditionalFormatting sqref="K313">
    <cfRule type="expression" dxfId="2894" priority="1777">
      <formula>MID(#REF!,2,7)="0000000"</formula>
    </cfRule>
    <cfRule type="expression" dxfId="2893" priority="1778">
      <formula>MID(#REF!,3,6)="000000"</formula>
    </cfRule>
    <cfRule type="expression" dxfId="2892" priority="1779">
      <formula>MID(#REF!,4,5)="00000"</formula>
    </cfRule>
    <cfRule type="expression" dxfId="2891" priority="1780">
      <formula>MID(#REF!,5,4)="0000"</formula>
    </cfRule>
    <cfRule type="expression" dxfId="2890" priority="1781">
      <formula>MID(#REF!,7,2)="00"</formula>
    </cfRule>
    <cfRule type="expression" dxfId="2889" priority="1782">
      <formula>MID(#REF!,8,1)="0"</formula>
    </cfRule>
    <cfRule type="expression" dxfId="2888" priority="1783">
      <formula>#REF!="Excluído"</formula>
    </cfRule>
    <cfRule type="expression" dxfId="2887" priority="1784">
      <formula>#REF!="Alterar"</formula>
    </cfRule>
    <cfRule type="expression" dxfId="2886" priority="1785">
      <formula>#REF!="Excluir"</formula>
    </cfRule>
    <cfRule type="expression" dxfId="2885" priority="1786">
      <formula>#REF!="Incluir"</formula>
    </cfRule>
  </conditionalFormatting>
  <conditionalFormatting sqref="K316">
    <cfRule type="expression" dxfId="2884" priority="1767">
      <formula>MID(#REF!,2,7)="0000000"</formula>
    </cfRule>
    <cfRule type="expression" dxfId="2883" priority="1768">
      <formula>MID(#REF!,3,6)="000000"</formula>
    </cfRule>
    <cfRule type="expression" dxfId="2882" priority="1769">
      <formula>MID(#REF!,4,5)="00000"</formula>
    </cfRule>
    <cfRule type="expression" dxfId="2881" priority="1770">
      <formula>MID(#REF!,5,4)="0000"</formula>
    </cfRule>
    <cfRule type="expression" dxfId="2880" priority="1771">
      <formula>MID(#REF!,7,2)="00"</formula>
    </cfRule>
    <cfRule type="expression" dxfId="2879" priority="1772">
      <formula>MID(#REF!,8,1)="0"</formula>
    </cfRule>
    <cfRule type="expression" dxfId="2878" priority="1773">
      <formula>#REF!="Excluído"</formula>
    </cfRule>
    <cfRule type="expression" dxfId="2877" priority="1774">
      <formula>#REF!="Alterar"</formula>
    </cfRule>
    <cfRule type="expression" dxfId="2876" priority="1775">
      <formula>#REF!="Excluir"</formula>
    </cfRule>
    <cfRule type="expression" dxfId="2875" priority="1776">
      <formula>#REF!="Incluir"</formula>
    </cfRule>
  </conditionalFormatting>
  <conditionalFormatting sqref="K319">
    <cfRule type="expression" dxfId="2874" priority="1757">
      <formula>MID(#REF!,2,7)="0000000"</formula>
    </cfRule>
    <cfRule type="expression" dxfId="2873" priority="1758">
      <formula>MID(#REF!,3,6)="000000"</formula>
    </cfRule>
    <cfRule type="expression" dxfId="2872" priority="1759">
      <formula>MID(#REF!,4,5)="00000"</formula>
    </cfRule>
    <cfRule type="expression" dxfId="2871" priority="1760">
      <formula>MID(#REF!,5,4)="0000"</formula>
    </cfRule>
    <cfRule type="expression" dxfId="2870" priority="1761">
      <formula>MID(#REF!,7,2)="00"</formula>
    </cfRule>
    <cfRule type="expression" dxfId="2869" priority="1762">
      <formula>MID(#REF!,8,1)="0"</formula>
    </cfRule>
    <cfRule type="expression" dxfId="2868" priority="1763">
      <formula>#REF!="Excluído"</formula>
    </cfRule>
    <cfRule type="expression" dxfId="2867" priority="1764">
      <formula>#REF!="Alterar"</formula>
    </cfRule>
    <cfRule type="expression" dxfId="2866" priority="1765">
      <formula>#REF!="Excluir"</formula>
    </cfRule>
    <cfRule type="expression" dxfId="2865" priority="1766">
      <formula>#REF!="Incluir"</formula>
    </cfRule>
  </conditionalFormatting>
  <conditionalFormatting sqref="K322:K323">
    <cfRule type="expression" dxfId="2864" priority="1747">
      <formula>MID(#REF!,2,7)="0000000"</formula>
    </cfRule>
    <cfRule type="expression" dxfId="2863" priority="1748">
      <formula>MID(#REF!,3,6)="000000"</formula>
    </cfRule>
    <cfRule type="expression" dxfId="2862" priority="1749">
      <formula>MID(#REF!,4,5)="00000"</formula>
    </cfRule>
    <cfRule type="expression" dxfId="2861" priority="1750">
      <formula>MID(#REF!,5,4)="0000"</formula>
    </cfRule>
    <cfRule type="expression" dxfId="2860" priority="1751">
      <formula>MID(#REF!,7,2)="00"</formula>
    </cfRule>
    <cfRule type="expression" dxfId="2859" priority="1752">
      <formula>MID(#REF!,8,1)="0"</formula>
    </cfRule>
    <cfRule type="expression" dxfId="2858" priority="1753">
      <formula>#REF!="Excluído"</formula>
    </cfRule>
    <cfRule type="expression" dxfId="2857" priority="1754">
      <formula>#REF!="Alterar"</formula>
    </cfRule>
    <cfRule type="expression" dxfId="2856" priority="1755">
      <formula>#REF!="Excluir"</formula>
    </cfRule>
    <cfRule type="expression" dxfId="2855" priority="1756">
      <formula>#REF!="Incluir"</formula>
    </cfRule>
  </conditionalFormatting>
  <conditionalFormatting sqref="K325">
    <cfRule type="expression" dxfId="2854" priority="1737">
      <formula>MID(#REF!,2,7)="0000000"</formula>
    </cfRule>
    <cfRule type="expression" dxfId="2853" priority="1738">
      <formula>MID(#REF!,3,6)="000000"</formula>
    </cfRule>
    <cfRule type="expression" dxfId="2852" priority="1739">
      <formula>MID(#REF!,4,5)="00000"</formula>
    </cfRule>
    <cfRule type="expression" dxfId="2851" priority="1740">
      <formula>MID(#REF!,5,4)="0000"</formula>
    </cfRule>
    <cfRule type="expression" dxfId="2850" priority="1741">
      <formula>MID(#REF!,7,2)="00"</formula>
    </cfRule>
    <cfRule type="expression" dxfId="2849" priority="1742">
      <formula>MID(#REF!,8,1)="0"</formula>
    </cfRule>
    <cfRule type="expression" dxfId="2848" priority="1743">
      <formula>#REF!="Excluído"</formula>
    </cfRule>
    <cfRule type="expression" dxfId="2847" priority="1744">
      <formula>#REF!="Alterar"</formula>
    </cfRule>
    <cfRule type="expression" dxfId="2846" priority="1745">
      <formula>#REF!="Excluir"</formula>
    </cfRule>
    <cfRule type="expression" dxfId="2845" priority="1746">
      <formula>#REF!="Incluir"</formula>
    </cfRule>
  </conditionalFormatting>
  <conditionalFormatting sqref="K329:K330">
    <cfRule type="expression" dxfId="2844" priority="1727">
      <formula>MID(#REF!,2,7)="0000000"</formula>
    </cfRule>
    <cfRule type="expression" dxfId="2843" priority="1728">
      <formula>MID(#REF!,3,6)="000000"</formula>
    </cfRule>
    <cfRule type="expression" dxfId="2842" priority="1729">
      <formula>MID(#REF!,4,5)="00000"</formula>
    </cfRule>
    <cfRule type="expression" dxfId="2841" priority="1730">
      <formula>MID(#REF!,5,4)="0000"</formula>
    </cfRule>
    <cfRule type="expression" dxfId="2840" priority="1731">
      <formula>MID(#REF!,7,2)="00"</formula>
    </cfRule>
    <cfRule type="expression" dxfId="2839" priority="1732">
      <formula>MID(#REF!,8,1)="0"</formula>
    </cfRule>
    <cfRule type="expression" dxfId="2838" priority="1733">
      <formula>#REF!="Excluído"</formula>
    </cfRule>
    <cfRule type="expression" dxfId="2837" priority="1734">
      <formula>#REF!="Alterar"</formula>
    </cfRule>
    <cfRule type="expression" dxfId="2836" priority="1735">
      <formula>#REF!="Excluir"</formula>
    </cfRule>
    <cfRule type="expression" dxfId="2835" priority="1736">
      <formula>#REF!="Incluir"</formula>
    </cfRule>
  </conditionalFormatting>
  <conditionalFormatting sqref="K300">
    <cfRule type="expression" dxfId="2834" priority="1717">
      <formula>MID(#REF!,2,7)="0000000"</formula>
    </cfRule>
    <cfRule type="expression" dxfId="2833" priority="1718">
      <formula>MID(#REF!,3,6)="000000"</formula>
    </cfRule>
    <cfRule type="expression" dxfId="2832" priority="1719">
      <formula>MID(#REF!,4,5)="00000"</formula>
    </cfRule>
    <cfRule type="expression" dxfId="2831" priority="1720">
      <formula>MID(#REF!,5,4)="0000"</formula>
    </cfRule>
    <cfRule type="expression" dxfId="2830" priority="1721">
      <formula>MID(#REF!,7,2)="00"</formula>
    </cfRule>
    <cfRule type="expression" dxfId="2829" priority="1722">
      <formula>MID(#REF!,8,1)="0"</formula>
    </cfRule>
    <cfRule type="expression" dxfId="2828" priority="1723">
      <formula>#REF!="Excluído"</formula>
    </cfRule>
    <cfRule type="expression" dxfId="2827" priority="1724">
      <formula>#REF!="Alterar"</formula>
    </cfRule>
    <cfRule type="expression" dxfId="2826" priority="1725">
      <formula>#REF!="Excluir"</formula>
    </cfRule>
    <cfRule type="expression" dxfId="2825" priority="1726">
      <formula>#REF!="Incluir"</formula>
    </cfRule>
  </conditionalFormatting>
  <conditionalFormatting sqref="K303">
    <cfRule type="expression" dxfId="2824" priority="1707">
      <formula>MID(#REF!,2,7)="0000000"</formula>
    </cfRule>
    <cfRule type="expression" dxfId="2823" priority="1708">
      <formula>MID(#REF!,3,6)="000000"</formula>
    </cfRule>
    <cfRule type="expression" dxfId="2822" priority="1709">
      <formula>MID(#REF!,4,5)="00000"</formula>
    </cfRule>
    <cfRule type="expression" dxfId="2821" priority="1710">
      <formula>MID(#REF!,5,4)="0000"</formula>
    </cfRule>
    <cfRule type="expression" dxfId="2820" priority="1711">
      <formula>MID(#REF!,7,2)="00"</formula>
    </cfRule>
    <cfRule type="expression" dxfId="2819" priority="1712">
      <formula>MID(#REF!,8,1)="0"</formula>
    </cfRule>
    <cfRule type="expression" dxfId="2818" priority="1713">
      <formula>#REF!="Excluído"</formula>
    </cfRule>
    <cfRule type="expression" dxfId="2817" priority="1714">
      <formula>#REF!="Alterar"</formula>
    </cfRule>
    <cfRule type="expression" dxfId="2816" priority="1715">
      <formula>#REF!="Excluir"</formula>
    </cfRule>
    <cfRule type="expression" dxfId="2815" priority="1716">
      <formula>#REF!="Incluir"</formula>
    </cfRule>
  </conditionalFormatting>
  <conditionalFormatting sqref="H609">
    <cfRule type="expression" dxfId="2814" priority="1696">
      <formula>IF(#REF!="",FALSE,IF(#REF!&gt;9999999,IF(#REF!&lt;100000000,FALSE,TRUE),TRUE))</formula>
    </cfRule>
  </conditionalFormatting>
  <conditionalFormatting sqref="H609">
    <cfRule type="expression" dxfId="2813" priority="1686">
      <formula>MID(#REF!,2,7)="0000000"</formula>
    </cfRule>
    <cfRule type="expression" dxfId="2812" priority="1687">
      <formula>MID(#REF!,3,6)="000000"</formula>
    </cfRule>
    <cfRule type="expression" dxfId="2811" priority="1688">
      <formula>MID(#REF!,4,5)="00000"</formula>
    </cfRule>
    <cfRule type="expression" dxfId="2810" priority="1689">
      <formula>MID(#REF!,5,4)="0000"</formula>
    </cfRule>
    <cfRule type="expression" dxfId="2809" priority="1690">
      <formula>MID(#REF!,7,2)="00"</formula>
    </cfRule>
    <cfRule type="expression" dxfId="2808" priority="1691">
      <formula>MID(#REF!,8,1)="0"</formula>
    </cfRule>
    <cfRule type="expression" dxfId="2807" priority="1692">
      <formula>#REF!="Excluído"</formula>
    </cfRule>
    <cfRule type="expression" dxfId="2806" priority="1693">
      <formula>#REF!="Alterar"</formula>
    </cfRule>
    <cfRule type="expression" dxfId="2805" priority="1694">
      <formula>#REF!="Excluir"</formula>
    </cfRule>
    <cfRule type="expression" dxfId="2804" priority="1695">
      <formula>#REF!="Incluir"</formula>
    </cfRule>
  </conditionalFormatting>
  <conditionalFormatting sqref="I609">
    <cfRule type="expression" dxfId="2803" priority="1676">
      <formula>MID(#REF!,2,7)="0000000"</formula>
    </cfRule>
    <cfRule type="expression" dxfId="2802" priority="1677">
      <formula>MID(#REF!,3,6)="000000"</formula>
    </cfRule>
    <cfRule type="expression" dxfId="2801" priority="1678">
      <formula>MID(#REF!,4,5)="00000"</formula>
    </cfRule>
    <cfRule type="expression" dxfId="2800" priority="1679">
      <formula>MID(#REF!,5,4)="0000"</formula>
    </cfRule>
    <cfRule type="expression" dxfId="2799" priority="1680">
      <formula>MID(#REF!,7,2)="00"</formula>
    </cfRule>
    <cfRule type="expression" dxfId="2798" priority="1681">
      <formula>MID(#REF!,8,1)="0"</formula>
    </cfRule>
    <cfRule type="expression" dxfId="2797" priority="1682">
      <formula>#REF!="Excluído"</formula>
    </cfRule>
    <cfRule type="expression" dxfId="2796" priority="1683">
      <formula>#REF!="Alterar"</formula>
    </cfRule>
    <cfRule type="expression" dxfId="2795" priority="1684">
      <formula>#REF!="Excluir"</formula>
    </cfRule>
    <cfRule type="expression" dxfId="2794" priority="1685">
      <formula>#REF!="Incluir"</formula>
    </cfRule>
  </conditionalFormatting>
  <conditionalFormatting sqref="J613">
    <cfRule type="expression" dxfId="2793" priority="1666">
      <formula>MID(#REF!,2,7)="0000000"</formula>
    </cfRule>
    <cfRule type="expression" dxfId="2792" priority="1667">
      <formula>MID(#REF!,3,6)="000000"</formula>
    </cfRule>
    <cfRule type="expression" dxfId="2791" priority="1668">
      <formula>MID(#REF!,4,5)="00000"</formula>
    </cfRule>
    <cfRule type="expression" dxfId="2790" priority="1669">
      <formula>MID(#REF!,5,4)="0000"</formula>
    </cfRule>
    <cfRule type="expression" dxfId="2789" priority="1670">
      <formula>MID(#REF!,7,2)="00"</formula>
    </cfRule>
    <cfRule type="expression" dxfId="2788" priority="1671">
      <formula>MID(#REF!,8,1)="0"</formula>
    </cfRule>
    <cfRule type="expression" dxfId="2787" priority="1672">
      <formula>#REF!="Excluído"</formula>
    </cfRule>
    <cfRule type="expression" dxfId="2786" priority="1673">
      <formula>#REF!="Alterar"</formula>
    </cfRule>
    <cfRule type="expression" dxfId="2785" priority="1674">
      <formula>#REF!="Excluir"</formula>
    </cfRule>
    <cfRule type="expression" dxfId="2784" priority="1675">
      <formula>#REF!="Incluir"</formula>
    </cfRule>
  </conditionalFormatting>
  <conditionalFormatting sqref="K613">
    <cfRule type="expression" dxfId="2783" priority="1656">
      <formula>MID(#REF!,2,7)="0000000"</formula>
    </cfRule>
    <cfRule type="expression" dxfId="2782" priority="1657">
      <formula>MID(#REF!,3,6)="000000"</formula>
    </cfRule>
    <cfRule type="expression" dxfId="2781" priority="1658">
      <formula>MID(#REF!,4,5)="00000"</formula>
    </cfRule>
    <cfRule type="expression" dxfId="2780" priority="1659">
      <formula>MID(#REF!,5,4)="0000"</formula>
    </cfRule>
    <cfRule type="expression" dxfId="2779" priority="1660">
      <formula>MID(#REF!,7,2)="00"</formula>
    </cfRule>
    <cfRule type="expression" dxfId="2778" priority="1661">
      <formula>MID(#REF!,8,1)="0"</formula>
    </cfRule>
    <cfRule type="expression" dxfId="2777" priority="1662">
      <formula>#REF!="Excluído"</formula>
    </cfRule>
    <cfRule type="expression" dxfId="2776" priority="1663">
      <formula>#REF!="Alterar"</formula>
    </cfRule>
    <cfRule type="expression" dxfId="2775" priority="1664">
      <formula>#REF!="Excluir"</formula>
    </cfRule>
    <cfRule type="expression" dxfId="2774" priority="1665">
      <formula>#REF!="Incluir"</formula>
    </cfRule>
  </conditionalFormatting>
  <conditionalFormatting sqref="L609">
    <cfRule type="expression" dxfId="2773" priority="1646">
      <formula>MID(#REF!,2,7)="0000000"</formula>
    </cfRule>
    <cfRule type="expression" dxfId="2772" priority="1647">
      <formula>MID(#REF!,3,6)="000000"</formula>
    </cfRule>
    <cfRule type="expression" dxfId="2771" priority="1648">
      <formula>MID(#REF!,4,5)="00000"</formula>
    </cfRule>
    <cfRule type="expression" dxfId="2770" priority="1649">
      <formula>MID(#REF!,5,4)="0000"</formula>
    </cfRule>
    <cfRule type="expression" dxfId="2769" priority="1650">
      <formula>MID(#REF!,7,2)="00"</formula>
    </cfRule>
    <cfRule type="expression" dxfId="2768" priority="1651">
      <formula>MID(#REF!,8,1)="0"</formula>
    </cfRule>
    <cfRule type="expression" dxfId="2767" priority="1652">
      <formula>#REF!="Excluído"</formula>
    </cfRule>
    <cfRule type="expression" dxfId="2766" priority="1653">
      <formula>#REF!="Alterar"</formula>
    </cfRule>
    <cfRule type="expression" dxfId="2765" priority="1654">
      <formula>#REF!="Excluir"</formula>
    </cfRule>
    <cfRule type="expression" dxfId="2764" priority="1655">
      <formula>#REF!="Incluir"</formula>
    </cfRule>
  </conditionalFormatting>
  <conditionalFormatting sqref="J609">
    <cfRule type="expression" dxfId="2763" priority="1636">
      <formula>MID(#REF!,2,7)="0000000"</formula>
    </cfRule>
    <cfRule type="expression" dxfId="2762" priority="1637">
      <formula>MID(#REF!,3,6)="000000"</formula>
    </cfRule>
    <cfRule type="expression" dxfId="2761" priority="1638">
      <formula>MID(#REF!,4,5)="00000"</formula>
    </cfRule>
    <cfRule type="expression" dxfId="2760" priority="1639">
      <formula>MID(#REF!,5,4)="0000"</formula>
    </cfRule>
    <cfRule type="expression" dxfId="2759" priority="1640">
      <formula>MID(#REF!,7,2)="00"</formula>
    </cfRule>
    <cfRule type="expression" dxfId="2758" priority="1641">
      <formula>MID(#REF!,8,1)="0"</formula>
    </cfRule>
    <cfRule type="expression" dxfId="2757" priority="1642">
      <formula>#REF!="Excluído"</formula>
    </cfRule>
    <cfRule type="expression" dxfId="2756" priority="1643">
      <formula>#REF!="Alterar"</formula>
    </cfRule>
    <cfRule type="expression" dxfId="2755" priority="1644">
      <formula>#REF!="Excluir"</formula>
    </cfRule>
    <cfRule type="expression" dxfId="2754" priority="1645">
      <formula>#REF!="Incluir"</formula>
    </cfRule>
  </conditionalFormatting>
  <conditionalFormatting sqref="J429:J430">
    <cfRule type="expression" dxfId="2753" priority="1626">
      <formula>MID(#REF!,2,7)="0000000"</formula>
    </cfRule>
    <cfRule type="expression" dxfId="2752" priority="1627">
      <formula>MID(#REF!,3,6)="000000"</formula>
    </cfRule>
    <cfRule type="expression" dxfId="2751" priority="1628">
      <formula>MID(#REF!,4,5)="00000"</formula>
    </cfRule>
    <cfRule type="expression" dxfId="2750" priority="1629">
      <formula>MID(#REF!,5,4)="0000"</formula>
    </cfRule>
    <cfRule type="expression" dxfId="2749" priority="1630">
      <formula>MID(#REF!,7,2)="00"</formula>
    </cfRule>
    <cfRule type="expression" dxfId="2748" priority="1631">
      <formula>MID(#REF!,8,1)="0"</formula>
    </cfRule>
    <cfRule type="expression" dxfId="2747" priority="1632">
      <formula>#REF!="Excluído"</formula>
    </cfRule>
    <cfRule type="expression" dxfId="2746" priority="1633">
      <formula>#REF!="Alterar"</formula>
    </cfRule>
    <cfRule type="expression" dxfId="2745" priority="1634">
      <formula>#REF!="Excluir"</formula>
    </cfRule>
    <cfRule type="expression" dxfId="2744" priority="1635">
      <formula>#REF!="Incluir"</formula>
    </cfRule>
  </conditionalFormatting>
  <conditionalFormatting sqref="K429:K430">
    <cfRule type="expression" dxfId="2743" priority="1616">
      <formula>MID(#REF!,2,7)="0000000"</formula>
    </cfRule>
    <cfRule type="expression" dxfId="2742" priority="1617">
      <formula>MID(#REF!,3,6)="000000"</formula>
    </cfRule>
    <cfRule type="expression" dxfId="2741" priority="1618">
      <formula>MID(#REF!,4,5)="00000"</formula>
    </cfRule>
    <cfRule type="expression" dxfId="2740" priority="1619">
      <formula>MID(#REF!,5,4)="0000"</formula>
    </cfRule>
    <cfRule type="expression" dxfId="2739" priority="1620">
      <formula>MID(#REF!,7,2)="00"</formula>
    </cfRule>
    <cfRule type="expression" dxfId="2738" priority="1621">
      <formula>MID(#REF!,8,1)="0"</formula>
    </cfRule>
    <cfRule type="expression" dxfId="2737" priority="1622">
      <formula>#REF!="Excluído"</formula>
    </cfRule>
    <cfRule type="expression" dxfId="2736" priority="1623">
      <formula>#REF!="Alterar"</formula>
    </cfRule>
    <cfRule type="expression" dxfId="2735" priority="1624">
      <formula>#REF!="Excluir"</formula>
    </cfRule>
    <cfRule type="expression" dxfId="2734" priority="1625">
      <formula>#REF!="Incluir"</formula>
    </cfRule>
  </conditionalFormatting>
  <conditionalFormatting sqref="H89:H91">
    <cfRule type="expression" dxfId="2733" priority="1605">
      <formula>IF(#REF!="",FALSE,IF(#REF!&gt;9999999,IF(#REF!&lt;100000000,FALSE,TRUE),TRUE))</formula>
    </cfRule>
  </conditionalFormatting>
  <conditionalFormatting sqref="H89:I91">
    <cfRule type="expression" dxfId="2732" priority="1606">
      <formula>MID(#REF!,2,7)="0000000"</formula>
    </cfRule>
    <cfRule type="expression" dxfId="2731" priority="1607">
      <formula>MID(#REF!,3,6)="000000"</formula>
    </cfRule>
    <cfRule type="expression" dxfId="2730" priority="1608">
      <formula>MID(#REF!,4,5)="00000"</formula>
    </cfRule>
    <cfRule type="expression" dxfId="2729" priority="1609">
      <formula>MID(#REF!,5,4)="0000"</formula>
    </cfRule>
    <cfRule type="expression" dxfId="2728" priority="1610">
      <formula>MID(#REF!,7,2)="00"</formula>
    </cfRule>
    <cfRule type="expression" dxfId="2727" priority="1611">
      <formula>MID(#REF!,8,1)="0"</formula>
    </cfRule>
    <cfRule type="expression" dxfId="2726" priority="1612">
      <formula>$K89="Excluído"</formula>
    </cfRule>
    <cfRule type="expression" dxfId="2725" priority="1613">
      <formula>$K89="Alterar"</formula>
    </cfRule>
    <cfRule type="expression" dxfId="2724" priority="1614">
      <formula>$K89="Excluir"</formula>
    </cfRule>
    <cfRule type="expression" dxfId="2723" priority="1615">
      <formula>$K89="Incluir"</formula>
    </cfRule>
  </conditionalFormatting>
  <conditionalFormatting sqref="J89 J91">
    <cfRule type="expression" dxfId="2722" priority="1595">
      <formula>MID(#REF!,2,7)="0000000"</formula>
    </cfRule>
    <cfRule type="expression" dxfId="2721" priority="1596">
      <formula>MID(#REF!,3,6)="000000"</formula>
    </cfRule>
    <cfRule type="expression" dxfId="2720" priority="1597">
      <formula>MID(#REF!,4,5)="00000"</formula>
    </cfRule>
    <cfRule type="expression" dxfId="2719" priority="1598">
      <formula>MID(#REF!,5,4)="0000"</formula>
    </cfRule>
    <cfRule type="expression" dxfId="2718" priority="1599">
      <formula>MID(#REF!,7,2)="00"</formula>
    </cfRule>
    <cfRule type="expression" dxfId="2717" priority="1600">
      <formula>MID(#REF!,8,1)="0"</formula>
    </cfRule>
    <cfRule type="expression" dxfId="2716" priority="1601">
      <formula>#REF!="Excluído"</formula>
    </cfRule>
    <cfRule type="expression" dxfId="2715" priority="1602">
      <formula>#REF!="Alterar"</formula>
    </cfRule>
    <cfRule type="expression" dxfId="2714" priority="1603">
      <formula>#REF!="Excluir"</formula>
    </cfRule>
    <cfRule type="expression" dxfId="2713" priority="1604">
      <formula>#REF!="Incluir"</formula>
    </cfRule>
  </conditionalFormatting>
  <conditionalFormatting sqref="J90">
    <cfRule type="expression" dxfId="2712" priority="1585">
      <formula>MID(#REF!,2,7)="0000000"</formula>
    </cfRule>
    <cfRule type="expression" dxfId="2711" priority="1586">
      <formula>MID(#REF!,3,6)="000000"</formula>
    </cfRule>
    <cfRule type="expression" dxfId="2710" priority="1587">
      <formula>MID(#REF!,4,5)="00000"</formula>
    </cfRule>
    <cfRule type="expression" dxfId="2709" priority="1588">
      <formula>MID(#REF!,5,4)="0000"</formula>
    </cfRule>
    <cfRule type="expression" dxfId="2708" priority="1589">
      <formula>MID(#REF!,7,2)="00"</formula>
    </cfRule>
    <cfRule type="expression" dxfId="2707" priority="1590">
      <formula>MID(#REF!,8,1)="0"</formula>
    </cfRule>
    <cfRule type="expression" dxfId="2706" priority="1591">
      <formula>#REF!="Excluído"</formula>
    </cfRule>
    <cfRule type="expression" dxfId="2705" priority="1592">
      <formula>#REF!="Alterar"</formula>
    </cfRule>
    <cfRule type="expression" dxfId="2704" priority="1593">
      <formula>#REF!="Excluir"</formula>
    </cfRule>
    <cfRule type="expression" dxfId="2703" priority="1594">
      <formula>#REF!="Incluir"</formula>
    </cfRule>
  </conditionalFormatting>
  <conditionalFormatting sqref="K89 K91">
    <cfRule type="expression" dxfId="2702" priority="1575">
      <formula>MID(#REF!,2,7)="0000000"</formula>
    </cfRule>
    <cfRule type="expression" dxfId="2701" priority="1576">
      <formula>MID(#REF!,3,6)="000000"</formula>
    </cfRule>
    <cfRule type="expression" dxfId="2700" priority="1577">
      <formula>MID(#REF!,4,5)="00000"</formula>
    </cfRule>
    <cfRule type="expression" dxfId="2699" priority="1578">
      <formula>MID(#REF!,5,4)="0000"</formula>
    </cfRule>
    <cfRule type="expression" dxfId="2698" priority="1579">
      <formula>MID(#REF!,7,2)="00"</formula>
    </cfRule>
    <cfRule type="expression" dxfId="2697" priority="1580">
      <formula>MID(#REF!,8,1)="0"</formula>
    </cfRule>
    <cfRule type="expression" dxfId="2696" priority="1581">
      <formula>#REF!="Excluído"</formula>
    </cfRule>
    <cfRule type="expression" dxfId="2695" priority="1582">
      <formula>#REF!="Alterar"</formula>
    </cfRule>
    <cfRule type="expression" dxfId="2694" priority="1583">
      <formula>#REF!="Excluir"</formula>
    </cfRule>
    <cfRule type="expression" dxfId="2693" priority="1584">
      <formula>#REF!="Incluir"</formula>
    </cfRule>
  </conditionalFormatting>
  <conditionalFormatting sqref="K90">
    <cfRule type="expression" dxfId="2692" priority="1565">
      <formula>MID(#REF!,2,7)="0000000"</formula>
    </cfRule>
    <cfRule type="expression" dxfId="2691" priority="1566">
      <formula>MID(#REF!,3,6)="000000"</formula>
    </cfRule>
    <cfRule type="expression" dxfId="2690" priority="1567">
      <formula>MID(#REF!,4,5)="00000"</formula>
    </cfRule>
    <cfRule type="expression" dxfId="2689" priority="1568">
      <formula>MID(#REF!,5,4)="0000"</formula>
    </cfRule>
    <cfRule type="expression" dxfId="2688" priority="1569">
      <formula>MID(#REF!,7,2)="00"</formula>
    </cfRule>
    <cfRule type="expression" dxfId="2687" priority="1570">
      <formula>MID(#REF!,8,1)="0"</formula>
    </cfRule>
    <cfRule type="expression" dxfId="2686" priority="1571">
      <formula>#REF!="Excluído"</formula>
    </cfRule>
    <cfRule type="expression" dxfId="2685" priority="1572">
      <formula>#REF!="Alterar"</formula>
    </cfRule>
    <cfRule type="expression" dxfId="2684" priority="1573">
      <formula>#REF!="Excluir"</formula>
    </cfRule>
    <cfRule type="expression" dxfId="2683" priority="1574">
      <formula>#REF!="Incluir"</formula>
    </cfRule>
  </conditionalFormatting>
  <conditionalFormatting sqref="N578 N529:N551 N226:N251 N437:N438">
    <cfRule type="expression" dxfId="2682" priority="1555">
      <formula>MID(#REF!,2,7)="0000000"</formula>
    </cfRule>
    <cfRule type="expression" dxfId="2681" priority="1556">
      <formula>MID(#REF!,3,6)="000000"</formula>
    </cfRule>
    <cfRule type="expression" dxfId="2680" priority="1557">
      <formula>MID(#REF!,4,5)="00000"</formula>
    </cfRule>
    <cfRule type="expression" dxfId="2679" priority="1558">
      <formula>MID(#REF!,5,4)="0000"</formula>
    </cfRule>
    <cfRule type="expression" dxfId="2678" priority="1559">
      <formula>MID(#REF!,7,2)="00"</formula>
    </cfRule>
    <cfRule type="expression" dxfId="2677" priority="1560">
      <formula>MID(#REF!,8,1)="0"</formula>
    </cfRule>
    <cfRule type="expression" dxfId="2676" priority="1561">
      <formula>#REF!="Excluído"</formula>
    </cfRule>
    <cfRule type="expression" dxfId="2675" priority="1562">
      <formula>#REF!="Alterar"</formula>
    </cfRule>
    <cfRule type="expression" dxfId="2674" priority="1563">
      <formula>#REF!="Excluir"</formula>
    </cfRule>
    <cfRule type="expression" dxfId="2673" priority="1564">
      <formula>#REF!="Incluir"</formula>
    </cfRule>
  </conditionalFormatting>
  <conditionalFormatting sqref="N270">
    <cfRule type="expression" dxfId="2672" priority="1535">
      <formula>MID(#REF!,2,7)="0000000"</formula>
    </cfRule>
    <cfRule type="expression" dxfId="2671" priority="1536">
      <formula>MID(#REF!,3,6)="000000"</formula>
    </cfRule>
    <cfRule type="expression" dxfId="2670" priority="1537">
      <formula>MID(#REF!,4,5)="00000"</formula>
    </cfRule>
    <cfRule type="expression" dxfId="2669" priority="1538">
      <formula>MID(#REF!,5,4)="0000"</formula>
    </cfRule>
    <cfRule type="expression" dxfId="2668" priority="1539">
      <formula>MID(#REF!,7,2)="00"</formula>
    </cfRule>
    <cfRule type="expression" dxfId="2667" priority="1540">
      <formula>MID(#REF!,8,1)="0"</formula>
    </cfRule>
    <cfRule type="expression" dxfId="2666" priority="1541">
      <formula>#REF!="Excluído"</formula>
    </cfRule>
    <cfRule type="expression" dxfId="2665" priority="1542">
      <formula>#REF!="Alterar"</formula>
    </cfRule>
    <cfRule type="expression" dxfId="2664" priority="1543">
      <formula>#REF!="Excluir"</formula>
    </cfRule>
    <cfRule type="expression" dxfId="2663" priority="1544">
      <formula>#REF!="Incluir"</formula>
    </cfRule>
  </conditionalFormatting>
  <conditionalFormatting sqref="N335 N195 N308 N344:N345 N597 N65:N66 N138:N140 N428 N253:N264 N555:N558 N358:N359 N607:N608 N444:N458 P444:P459 N68:N69 N71:N72 N74:N75 N77:N78 N80:N81 N83:N84 N86:N87 N89:N90 N92:N93 N95:N96 N98:N99 N101:N102 N104:N105 N107:N108 N110:N111 N470:N471 N473:N474 N460:P467 N521:O528 N319:N323 N579:N585 P468:P469 N423:N425">
    <cfRule type="expression" dxfId="2662" priority="1545">
      <formula>MID(#REF!,2,7)="0000000"</formula>
    </cfRule>
    <cfRule type="expression" dxfId="2661" priority="1546">
      <formula>MID(#REF!,3,6)="000000"</formula>
    </cfRule>
    <cfRule type="expression" dxfId="2660" priority="1547">
      <formula>MID(#REF!,4,5)="00000"</formula>
    </cfRule>
    <cfRule type="expression" dxfId="2659" priority="1548">
      <formula>MID(#REF!,5,4)="0000"</formula>
    </cfRule>
    <cfRule type="expression" dxfId="2658" priority="1549">
      <formula>MID(#REF!,7,2)="00"</formula>
    </cfRule>
    <cfRule type="expression" dxfId="2657" priority="1550">
      <formula>MID(#REF!,8,1)="0"</formula>
    </cfRule>
    <cfRule type="expression" dxfId="2656" priority="1551">
      <formula>#REF!="Excluído"</formula>
    </cfRule>
    <cfRule type="expression" dxfId="2655" priority="1552">
      <formula>#REF!="Alterar"</formula>
    </cfRule>
    <cfRule type="expression" dxfId="2654" priority="1553">
      <formula>#REF!="Excluir"</formula>
    </cfRule>
    <cfRule type="expression" dxfId="2653" priority="1554">
      <formula>#REF!="Incluir"</formula>
    </cfRule>
  </conditionalFormatting>
  <conditionalFormatting sqref="N205 N225 N277 N280 N318 N348 N357 N361 N363 N365 N367 N611 N615:N618 N620:N621 N623 N341 N369 N604 N343 N606 N296:N298 N634:N636 N626:N627 N292:N294 N574:N576 N592:N594">
    <cfRule type="expression" dxfId="2652" priority="1525">
      <formula>MID(#REF!,2,7)="0000000"</formula>
    </cfRule>
    <cfRule type="expression" dxfId="2651" priority="1526">
      <formula>MID(#REF!,3,6)="000000"</formula>
    </cfRule>
    <cfRule type="expression" dxfId="2650" priority="1527">
      <formula>MID(#REF!,4,5)="00000"</formula>
    </cfRule>
    <cfRule type="expression" dxfId="2649" priority="1528">
      <formula>MID(#REF!,5,4)="0000"</formula>
    </cfRule>
    <cfRule type="expression" dxfId="2648" priority="1529">
      <formula>MID(#REF!,7,2)="00"</formula>
    </cfRule>
    <cfRule type="expression" dxfId="2647" priority="1530">
      <formula>MID(#REF!,8,1)="0"</formula>
    </cfRule>
    <cfRule type="expression" dxfId="2646" priority="1531">
      <formula>#REF!="Excluído"</formula>
    </cfRule>
    <cfRule type="expression" dxfId="2645" priority="1532">
      <formula>#REF!="Alterar"</formula>
    </cfRule>
    <cfRule type="expression" dxfId="2644" priority="1533">
      <formula>#REF!="Excluir"</formula>
    </cfRule>
    <cfRule type="expression" dxfId="2643" priority="1534">
      <formula>#REF!="Incluir"</formula>
    </cfRule>
  </conditionalFormatting>
  <conditionalFormatting sqref="N299">
    <cfRule type="expression" dxfId="2642" priority="1515">
      <formula>MID(#REF!,2,7)="0000000"</formula>
    </cfRule>
    <cfRule type="expression" dxfId="2641" priority="1516">
      <formula>MID(#REF!,3,6)="000000"</formula>
    </cfRule>
    <cfRule type="expression" dxfId="2640" priority="1517">
      <formula>MID(#REF!,4,5)="00000"</formula>
    </cfRule>
    <cfRule type="expression" dxfId="2639" priority="1518">
      <formula>MID(#REF!,5,4)="0000"</formula>
    </cfRule>
    <cfRule type="expression" dxfId="2638" priority="1519">
      <formula>MID(#REF!,7,2)="00"</formula>
    </cfRule>
    <cfRule type="expression" dxfId="2637" priority="1520">
      <formula>MID(#REF!,8,1)="0"</formula>
    </cfRule>
    <cfRule type="expression" dxfId="2636" priority="1521">
      <formula>#REF!="Excluído"</formula>
    </cfRule>
    <cfRule type="expression" dxfId="2635" priority="1522">
      <formula>#REF!="Alterar"</formula>
    </cfRule>
    <cfRule type="expression" dxfId="2634" priority="1523">
      <formula>#REF!="Excluir"</formula>
    </cfRule>
    <cfRule type="expression" dxfId="2633" priority="1524">
      <formula>#REF!="Incluir"</formula>
    </cfRule>
  </conditionalFormatting>
  <conditionalFormatting sqref="N302">
    <cfRule type="expression" dxfId="2632" priority="1505">
      <formula>MID(#REF!,2,7)="0000000"</formula>
    </cfRule>
    <cfRule type="expression" dxfId="2631" priority="1506">
      <formula>MID(#REF!,3,6)="000000"</formula>
    </cfRule>
    <cfRule type="expression" dxfId="2630" priority="1507">
      <formula>MID(#REF!,4,5)="00000"</formula>
    </cfRule>
    <cfRule type="expression" dxfId="2629" priority="1508">
      <formula>MID(#REF!,5,4)="0000"</formula>
    </cfRule>
    <cfRule type="expression" dxfId="2628" priority="1509">
      <formula>MID(#REF!,7,2)="00"</formula>
    </cfRule>
    <cfRule type="expression" dxfId="2627" priority="1510">
      <formula>MID(#REF!,8,1)="0"</formula>
    </cfRule>
    <cfRule type="expression" dxfId="2626" priority="1511">
      <formula>#REF!="Excluído"</formula>
    </cfRule>
    <cfRule type="expression" dxfId="2625" priority="1512">
      <formula>#REF!="Alterar"</formula>
    </cfRule>
    <cfRule type="expression" dxfId="2624" priority="1513">
      <formula>#REF!="Excluir"</formula>
    </cfRule>
    <cfRule type="expression" dxfId="2623" priority="1514">
      <formula>#REF!="Incluir"</formula>
    </cfRule>
  </conditionalFormatting>
  <conditionalFormatting sqref="N305">
    <cfRule type="expression" dxfId="2622" priority="1495">
      <formula>MID(#REF!,2,7)="0000000"</formula>
    </cfRule>
    <cfRule type="expression" dxfId="2621" priority="1496">
      <formula>MID(#REF!,3,6)="000000"</formula>
    </cfRule>
    <cfRule type="expression" dxfId="2620" priority="1497">
      <formula>MID(#REF!,4,5)="00000"</formula>
    </cfRule>
    <cfRule type="expression" dxfId="2619" priority="1498">
      <formula>MID(#REF!,5,4)="0000"</formula>
    </cfRule>
    <cfRule type="expression" dxfId="2618" priority="1499">
      <formula>MID(#REF!,7,2)="00"</formula>
    </cfRule>
    <cfRule type="expression" dxfId="2617" priority="1500">
      <formula>MID(#REF!,8,1)="0"</formula>
    </cfRule>
    <cfRule type="expression" dxfId="2616" priority="1501">
      <formula>#REF!="Excluído"</formula>
    </cfRule>
    <cfRule type="expression" dxfId="2615" priority="1502">
      <formula>#REF!="Alterar"</formula>
    </cfRule>
    <cfRule type="expression" dxfId="2614" priority="1503">
      <formula>#REF!="Excluir"</formula>
    </cfRule>
    <cfRule type="expression" dxfId="2613" priority="1504">
      <formula>#REF!="Incluir"</formula>
    </cfRule>
  </conditionalFormatting>
  <conditionalFormatting sqref="P578:P586">
    <cfRule type="expression" dxfId="2612" priority="1485">
      <formula>MID(#REF!,2,7)="0000000"</formula>
    </cfRule>
    <cfRule type="expression" dxfId="2611" priority="1486">
      <formula>MID(#REF!,3,6)="000000"</formula>
    </cfRule>
    <cfRule type="expression" dxfId="2610" priority="1487">
      <formula>MID(#REF!,4,5)="00000"</formula>
    </cfRule>
    <cfRule type="expression" dxfId="2609" priority="1488">
      <formula>MID(#REF!,5,4)="0000"</formula>
    </cfRule>
    <cfRule type="expression" dxfId="2608" priority="1489">
      <formula>MID(#REF!,7,2)="00"</formula>
    </cfRule>
    <cfRule type="expression" dxfId="2607" priority="1490">
      <formula>MID(#REF!,8,1)="0"</formula>
    </cfRule>
    <cfRule type="expression" dxfId="2606" priority="1491">
      <formula>#REF!="Excluído"</formula>
    </cfRule>
    <cfRule type="expression" dxfId="2605" priority="1492">
      <formula>#REF!="Alterar"</formula>
    </cfRule>
    <cfRule type="expression" dxfId="2604" priority="1493">
      <formula>#REF!="Excluir"</formula>
    </cfRule>
    <cfRule type="expression" dxfId="2603" priority="1494">
      <formula>#REF!="Incluir"</formula>
    </cfRule>
  </conditionalFormatting>
  <conditionalFormatting sqref="P440">
    <cfRule type="expression" dxfId="2602" priority="1475">
      <formula>MID(#REF!,2,7)="0000000"</formula>
    </cfRule>
    <cfRule type="expression" dxfId="2601" priority="1476">
      <formula>MID(#REF!,3,6)="000000"</formula>
    </cfRule>
    <cfRule type="expression" dxfId="2600" priority="1477">
      <formula>MID(#REF!,4,5)="00000"</formula>
    </cfRule>
    <cfRule type="expression" dxfId="2599" priority="1478">
      <formula>MID(#REF!,5,4)="0000"</formula>
    </cfRule>
    <cfRule type="expression" dxfId="2598" priority="1479">
      <formula>MID(#REF!,7,2)="00"</formula>
    </cfRule>
    <cfRule type="expression" dxfId="2597" priority="1480">
      <formula>MID(#REF!,8,1)="0"</formula>
    </cfRule>
    <cfRule type="expression" dxfId="2596" priority="1481">
      <formula>#REF!="Excluído"</formula>
    </cfRule>
    <cfRule type="expression" dxfId="2595" priority="1482">
      <formula>#REF!="Alterar"</formula>
    </cfRule>
    <cfRule type="expression" dxfId="2594" priority="1483">
      <formula>#REF!="Excluir"</formula>
    </cfRule>
    <cfRule type="expression" dxfId="2593" priority="1484">
      <formula>#REF!="Incluir"</formula>
    </cfRule>
  </conditionalFormatting>
  <conditionalFormatting sqref="P437:P438">
    <cfRule type="expression" dxfId="2592" priority="1465">
      <formula>MID(#REF!,2,7)="0000000"</formula>
    </cfRule>
    <cfRule type="expression" dxfId="2591" priority="1466">
      <formula>MID(#REF!,3,6)="000000"</formula>
    </cfRule>
    <cfRule type="expression" dxfId="2590" priority="1467">
      <formula>MID(#REF!,4,5)="00000"</formula>
    </cfRule>
    <cfRule type="expression" dxfId="2589" priority="1468">
      <formula>MID(#REF!,5,4)="0000"</formula>
    </cfRule>
    <cfRule type="expression" dxfId="2588" priority="1469">
      <formula>MID(#REF!,7,2)="00"</formula>
    </cfRule>
    <cfRule type="expression" dxfId="2587" priority="1470">
      <formula>MID(#REF!,8,1)="0"</formula>
    </cfRule>
    <cfRule type="expression" dxfId="2586" priority="1471">
      <formula>#REF!="Excluído"</formula>
    </cfRule>
    <cfRule type="expression" dxfId="2585" priority="1472">
      <formula>#REF!="Alterar"</formula>
    </cfRule>
    <cfRule type="expression" dxfId="2584" priority="1473">
      <formula>#REF!="Excluir"</formula>
    </cfRule>
    <cfRule type="expression" dxfId="2583" priority="1474">
      <formula>#REF!="Incluir"</formula>
    </cfRule>
  </conditionalFormatting>
  <conditionalFormatting sqref="P203:P206">
    <cfRule type="expression" dxfId="2582" priority="1435">
      <formula>MID(#REF!,2,7)="0000000"</formula>
    </cfRule>
    <cfRule type="expression" dxfId="2581" priority="1436">
      <formula>MID(#REF!,3,6)="000000"</formula>
    </cfRule>
    <cfRule type="expression" dxfId="2580" priority="1437">
      <formula>MID(#REF!,4,5)="00000"</formula>
    </cfRule>
    <cfRule type="expression" dxfId="2579" priority="1438">
      <formula>MID(#REF!,5,4)="0000"</formula>
    </cfRule>
    <cfRule type="expression" dxfId="2578" priority="1439">
      <formula>MID(#REF!,7,2)="00"</formula>
    </cfRule>
    <cfRule type="expression" dxfId="2577" priority="1440">
      <formula>MID(#REF!,8,1)="0"</formula>
    </cfRule>
    <cfRule type="expression" dxfId="2576" priority="1441">
      <formula>#REF!="Excluído"</formula>
    </cfRule>
    <cfRule type="expression" dxfId="2575" priority="1442">
      <formula>#REF!="Alterar"</formula>
    </cfRule>
    <cfRule type="expression" dxfId="2574" priority="1443">
      <formula>#REF!="Excluir"</formula>
    </cfRule>
    <cfRule type="expression" dxfId="2573" priority="1444">
      <formula>#REF!="Incluir"</formula>
    </cfRule>
  </conditionalFormatting>
  <conditionalFormatting sqref="P68 P70">
    <cfRule type="expression" dxfId="2572" priority="1425">
      <formula>MID(#REF!,2,7)="0000000"</formula>
    </cfRule>
    <cfRule type="expression" dxfId="2571" priority="1426">
      <formula>MID(#REF!,3,6)="000000"</formula>
    </cfRule>
    <cfRule type="expression" dxfId="2570" priority="1427">
      <formula>MID(#REF!,4,5)="00000"</formula>
    </cfRule>
    <cfRule type="expression" dxfId="2569" priority="1428">
      <formula>MID(#REF!,5,4)="0000"</formula>
    </cfRule>
    <cfRule type="expression" dxfId="2568" priority="1429">
      <formula>MID(#REF!,7,2)="00"</formula>
    </cfRule>
    <cfRule type="expression" dxfId="2567" priority="1430">
      <formula>MID(#REF!,8,1)="0"</formula>
    </cfRule>
    <cfRule type="expression" dxfId="2566" priority="1431">
      <formula>#REF!="Excluído"</formula>
    </cfRule>
    <cfRule type="expression" dxfId="2565" priority="1432">
      <formula>#REF!="Alterar"</formula>
    </cfRule>
    <cfRule type="expression" dxfId="2564" priority="1433">
      <formula>#REF!="Excluir"</formula>
    </cfRule>
    <cfRule type="expression" dxfId="2563" priority="1434">
      <formula>#REF!="Incluir"</formula>
    </cfRule>
  </conditionalFormatting>
  <conditionalFormatting sqref="P71">
    <cfRule type="expression" dxfId="2562" priority="1415">
      <formula>MID(#REF!,2,7)="0000000"</formula>
    </cfRule>
    <cfRule type="expression" dxfId="2561" priority="1416">
      <formula>MID(#REF!,3,6)="000000"</formula>
    </cfRule>
    <cfRule type="expression" dxfId="2560" priority="1417">
      <formula>MID(#REF!,4,5)="00000"</formula>
    </cfRule>
    <cfRule type="expression" dxfId="2559" priority="1418">
      <formula>MID(#REF!,5,4)="0000"</formula>
    </cfRule>
    <cfRule type="expression" dxfId="2558" priority="1419">
      <formula>MID(#REF!,7,2)="00"</formula>
    </cfRule>
    <cfRule type="expression" dxfId="2557" priority="1420">
      <formula>MID(#REF!,8,1)="0"</formula>
    </cfRule>
    <cfRule type="expression" dxfId="2556" priority="1421">
      <formula>#REF!="Excluído"</formula>
    </cfRule>
    <cfRule type="expression" dxfId="2555" priority="1422">
      <formula>#REF!="Alterar"</formula>
    </cfRule>
    <cfRule type="expression" dxfId="2554" priority="1423">
      <formula>#REF!="Excluir"</formula>
    </cfRule>
    <cfRule type="expression" dxfId="2553" priority="1424">
      <formula>#REF!="Incluir"</formula>
    </cfRule>
  </conditionalFormatting>
  <conditionalFormatting sqref="P74">
    <cfRule type="expression" dxfId="2552" priority="1405">
      <formula>MID(#REF!,2,7)="0000000"</formula>
    </cfRule>
    <cfRule type="expression" dxfId="2551" priority="1406">
      <formula>MID(#REF!,3,6)="000000"</formula>
    </cfRule>
    <cfRule type="expression" dxfId="2550" priority="1407">
      <formula>MID(#REF!,4,5)="00000"</formula>
    </cfRule>
    <cfRule type="expression" dxfId="2549" priority="1408">
      <formula>MID(#REF!,5,4)="0000"</formula>
    </cfRule>
    <cfRule type="expression" dxfId="2548" priority="1409">
      <formula>MID(#REF!,7,2)="00"</formula>
    </cfRule>
    <cfRule type="expression" dxfId="2547" priority="1410">
      <formula>MID(#REF!,8,1)="0"</formula>
    </cfRule>
    <cfRule type="expression" dxfId="2546" priority="1411">
      <formula>#REF!="Excluído"</formula>
    </cfRule>
    <cfRule type="expression" dxfId="2545" priority="1412">
      <formula>#REF!="Alterar"</formula>
    </cfRule>
    <cfRule type="expression" dxfId="2544" priority="1413">
      <formula>#REF!="Excluir"</formula>
    </cfRule>
    <cfRule type="expression" dxfId="2543" priority="1414">
      <formula>#REF!="Incluir"</formula>
    </cfRule>
  </conditionalFormatting>
  <conditionalFormatting sqref="P77">
    <cfRule type="expression" dxfId="2542" priority="1395">
      <formula>MID(#REF!,2,7)="0000000"</formula>
    </cfRule>
    <cfRule type="expression" dxfId="2541" priority="1396">
      <formula>MID(#REF!,3,6)="000000"</formula>
    </cfRule>
    <cfRule type="expression" dxfId="2540" priority="1397">
      <formula>MID(#REF!,4,5)="00000"</formula>
    </cfRule>
    <cfRule type="expression" dxfId="2539" priority="1398">
      <formula>MID(#REF!,5,4)="0000"</formula>
    </cfRule>
    <cfRule type="expression" dxfId="2538" priority="1399">
      <formula>MID(#REF!,7,2)="00"</formula>
    </cfRule>
    <cfRule type="expression" dxfId="2537" priority="1400">
      <formula>MID(#REF!,8,1)="0"</formula>
    </cfRule>
    <cfRule type="expression" dxfId="2536" priority="1401">
      <formula>#REF!="Excluído"</formula>
    </cfRule>
    <cfRule type="expression" dxfId="2535" priority="1402">
      <formula>#REF!="Alterar"</formula>
    </cfRule>
    <cfRule type="expression" dxfId="2534" priority="1403">
      <formula>#REF!="Excluir"</formula>
    </cfRule>
    <cfRule type="expression" dxfId="2533" priority="1404">
      <formula>#REF!="Incluir"</formula>
    </cfRule>
  </conditionalFormatting>
  <conditionalFormatting sqref="P80">
    <cfRule type="expression" dxfId="2532" priority="1385">
      <formula>MID(#REF!,2,7)="0000000"</formula>
    </cfRule>
    <cfRule type="expression" dxfId="2531" priority="1386">
      <formula>MID(#REF!,3,6)="000000"</formula>
    </cfRule>
    <cfRule type="expression" dxfId="2530" priority="1387">
      <formula>MID(#REF!,4,5)="00000"</formula>
    </cfRule>
    <cfRule type="expression" dxfId="2529" priority="1388">
      <formula>MID(#REF!,5,4)="0000"</formula>
    </cfRule>
    <cfRule type="expression" dxfId="2528" priority="1389">
      <formula>MID(#REF!,7,2)="00"</formula>
    </cfRule>
    <cfRule type="expression" dxfId="2527" priority="1390">
      <formula>MID(#REF!,8,1)="0"</formula>
    </cfRule>
    <cfRule type="expression" dxfId="2526" priority="1391">
      <formula>#REF!="Excluído"</formula>
    </cfRule>
    <cfRule type="expression" dxfId="2525" priority="1392">
      <formula>#REF!="Alterar"</formula>
    </cfRule>
    <cfRule type="expression" dxfId="2524" priority="1393">
      <formula>#REF!="Excluir"</formula>
    </cfRule>
    <cfRule type="expression" dxfId="2523" priority="1394">
      <formula>#REF!="Incluir"</formula>
    </cfRule>
  </conditionalFormatting>
  <conditionalFormatting sqref="P83">
    <cfRule type="expression" dxfId="2522" priority="1375">
      <formula>MID(#REF!,2,7)="0000000"</formula>
    </cfRule>
    <cfRule type="expression" dxfId="2521" priority="1376">
      <formula>MID(#REF!,3,6)="000000"</formula>
    </cfRule>
    <cfRule type="expression" dxfId="2520" priority="1377">
      <formula>MID(#REF!,4,5)="00000"</formula>
    </cfRule>
    <cfRule type="expression" dxfId="2519" priority="1378">
      <formula>MID(#REF!,5,4)="0000"</formula>
    </cfRule>
    <cfRule type="expression" dxfId="2518" priority="1379">
      <formula>MID(#REF!,7,2)="00"</formula>
    </cfRule>
    <cfRule type="expression" dxfId="2517" priority="1380">
      <formula>MID(#REF!,8,1)="0"</formula>
    </cfRule>
    <cfRule type="expression" dxfId="2516" priority="1381">
      <formula>#REF!="Excluído"</formula>
    </cfRule>
    <cfRule type="expression" dxfId="2515" priority="1382">
      <formula>#REF!="Alterar"</formula>
    </cfRule>
    <cfRule type="expression" dxfId="2514" priority="1383">
      <formula>#REF!="Excluir"</formula>
    </cfRule>
    <cfRule type="expression" dxfId="2513" priority="1384">
      <formula>#REF!="Incluir"</formula>
    </cfRule>
  </conditionalFormatting>
  <conditionalFormatting sqref="P86">
    <cfRule type="expression" dxfId="2512" priority="1365">
      <formula>MID(#REF!,2,7)="0000000"</formula>
    </cfRule>
    <cfRule type="expression" dxfId="2511" priority="1366">
      <formula>MID(#REF!,3,6)="000000"</formula>
    </cfRule>
    <cfRule type="expression" dxfId="2510" priority="1367">
      <formula>MID(#REF!,4,5)="00000"</formula>
    </cfRule>
    <cfRule type="expression" dxfId="2509" priority="1368">
      <formula>MID(#REF!,5,4)="0000"</formula>
    </cfRule>
    <cfRule type="expression" dxfId="2508" priority="1369">
      <formula>MID(#REF!,7,2)="00"</formula>
    </cfRule>
    <cfRule type="expression" dxfId="2507" priority="1370">
      <formula>MID(#REF!,8,1)="0"</formula>
    </cfRule>
    <cfRule type="expression" dxfId="2506" priority="1371">
      <formula>#REF!="Excluído"</formula>
    </cfRule>
    <cfRule type="expression" dxfId="2505" priority="1372">
      <formula>#REF!="Alterar"</formula>
    </cfRule>
    <cfRule type="expression" dxfId="2504" priority="1373">
      <formula>#REF!="Excluir"</formula>
    </cfRule>
    <cfRule type="expression" dxfId="2503" priority="1374">
      <formula>#REF!="Incluir"</formula>
    </cfRule>
  </conditionalFormatting>
  <conditionalFormatting sqref="P560:P561">
    <cfRule type="expression" dxfId="2502" priority="1445">
      <formula>MID(#REF!,2,7)="0000000"</formula>
    </cfRule>
    <cfRule type="expression" dxfId="2501" priority="1446">
      <formula>MID(#REF!,3,6)="000000"</formula>
    </cfRule>
    <cfRule type="expression" dxfId="2500" priority="1447">
      <formula>MID(#REF!,4,5)="00000"</formula>
    </cfRule>
    <cfRule type="expression" dxfId="2499" priority="1448">
      <formula>MID(#REF!,5,4)="0000"</formula>
    </cfRule>
    <cfRule type="expression" dxfId="2498" priority="1449">
      <formula>MID(#REF!,7,2)="00"</formula>
    </cfRule>
    <cfRule type="expression" dxfId="2497" priority="1450">
      <formula>MID(#REF!,8,1)="0"</formula>
    </cfRule>
    <cfRule type="expression" dxfId="2496" priority="1451">
      <formula>#REF!="Excluído"</formula>
    </cfRule>
    <cfRule type="expression" dxfId="2495" priority="1452">
      <formula>#REF!="Alterar"</formula>
    </cfRule>
    <cfRule type="expression" dxfId="2494" priority="1453">
      <formula>#REF!="Excluir"</formula>
    </cfRule>
    <cfRule type="expression" dxfId="2493" priority="1454">
      <formula>#REF!="Incluir"</formula>
    </cfRule>
  </conditionalFormatting>
  <conditionalFormatting sqref="P65:P66 P182:P185 P435:P436 P439 P556:P559 P616 P610:P612 P509:P510 P529:P540 P624:P627">
    <cfRule type="expression" dxfId="2492" priority="1455">
      <formula>MID(#REF!,2,7)="0000000"</formula>
    </cfRule>
    <cfRule type="expression" dxfId="2491" priority="1456">
      <formula>MID(#REF!,3,6)="000000"</formula>
    </cfRule>
    <cfRule type="expression" dxfId="2490" priority="1457">
      <formula>MID(#REF!,4,5)="00000"</formula>
    </cfRule>
    <cfRule type="expression" dxfId="2489" priority="1458">
      <formula>MID(#REF!,5,4)="0000"</formula>
    </cfRule>
    <cfRule type="expression" dxfId="2488" priority="1459">
      <formula>MID(#REF!,7,2)="00"</formula>
    </cfRule>
    <cfRule type="expression" dxfId="2487" priority="1460">
      <formula>MID(#REF!,8,1)="0"</formula>
    </cfRule>
    <cfRule type="expression" dxfId="2486" priority="1461">
      <formula>#REF!="Excluído"</formula>
    </cfRule>
    <cfRule type="expression" dxfId="2485" priority="1462">
      <formula>#REF!="Alterar"</formula>
    </cfRule>
    <cfRule type="expression" dxfId="2484" priority="1463">
      <formula>#REF!="Excluir"</formula>
    </cfRule>
    <cfRule type="expression" dxfId="2483" priority="1464">
      <formula>#REF!="Incluir"</formula>
    </cfRule>
  </conditionalFormatting>
  <conditionalFormatting sqref="P92">
    <cfRule type="expression" dxfId="2482" priority="1355">
      <formula>MID(#REF!,2,7)="0000000"</formula>
    </cfRule>
    <cfRule type="expression" dxfId="2481" priority="1356">
      <formula>MID(#REF!,3,6)="000000"</formula>
    </cfRule>
    <cfRule type="expression" dxfId="2480" priority="1357">
      <formula>MID(#REF!,4,5)="00000"</formula>
    </cfRule>
    <cfRule type="expression" dxfId="2479" priority="1358">
      <formula>MID(#REF!,5,4)="0000"</formula>
    </cfRule>
    <cfRule type="expression" dxfId="2478" priority="1359">
      <formula>MID(#REF!,7,2)="00"</formula>
    </cfRule>
    <cfRule type="expression" dxfId="2477" priority="1360">
      <formula>MID(#REF!,8,1)="0"</formula>
    </cfRule>
    <cfRule type="expression" dxfId="2476" priority="1361">
      <formula>#REF!="Excluído"</formula>
    </cfRule>
    <cfRule type="expression" dxfId="2475" priority="1362">
      <formula>#REF!="Alterar"</formula>
    </cfRule>
    <cfRule type="expression" dxfId="2474" priority="1363">
      <formula>#REF!="Excluir"</formula>
    </cfRule>
    <cfRule type="expression" dxfId="2473" priority="1364">
      <formula>#REF!="Incluir"</formula>
    </cfRule>
  </conditionalFormatting>
  <conditionalFormatting sqref="P95">
    <cfRule type="expression" dxfId="2472" priority="1345">
      <formula>MID(#REF!,2,7)="0000000"</formula>
    </cfRule>
    <cfRule type="expression" dxfId="2471" priority="1346">
      <formula>MID(#REF!,3,6)="000000"</formula>
    </cfRule>
    <cfRule type="expression" dxfId="2470" priority="1347">
      <formula>MID(#REF!,4,5)="00000"</formula>
    </cfRule>
    <cfRule type="expression" dxfId="2469" priority="1348">
      <formula>MID(#REF!,5,4)="0000"</formula>
    </cfRule>
    <cfRule type="expression" dxfId="2468" priority="1349">
      <formula>MID(#REF!,7,2)="00"</formula>
    </cfRule>
    <cfRule type="expression" dxfId="2467" priority="1350">
      <formula>MID(#REF!,8,1)="0"</formula>
    </cfRule>
    <cfRule type="expression" dxfId="2466" priority="1351">
      <formula>#REF!="Excluído"</formula>
    </cfRule>
    <cfRule type="expression" dxfId="2465" priority="1352">
      <formula>#REF!="Alterar"</formula>
    </cfRule>
    <cfRule type="expression" dxfId="2464" priority="1353">
      <formula>#REF!="Excluir"</formula>
    </cfRule>
    <cfRule type="expression" dxfId="2463" priority="1354">
      <formula>#REF!="Incluir"</formula>
    </cfRule>
  </conditionalFormatting>
  <conditionalFormatting sqref="P98">
    <cfRule type="expression" dxfId="2462" priority="1335">
      <formula>MID(#REF!,2,7)="0000000"</formula>
    </cfRule>
    <cfRule type="expression" dxfId="2461" priority="1336">
      <formula>MID(#REF!,3,6)="000000"</formula>
    </cfRule>
    <cfRule type="expression" dxfId="2460" priority="1337">
      <formula>MID(#REF!,4,5)="00000"</formula>
    </cfRule>
    <cfRule type="expression" dxfId="2459" priority="1338">
      <formula>MID(#REF!,5,4)="0000"</formula>
    </cfRule>
    <cfRule type="expression" dxfId="2458" priority="1339">
      <formula>MID(#REF!,7,2)="00"</formula>
    </cfRule>
    <cfRule type="expression" dxfId="2457" priority="1340">
      <formula>MID(#REF!,8,1)="0"</formula>
    </cfRule>
    <cfRule type="expression" dxfId="2456" priority="1341">
      <formula>#REF!="Excluído"</formula>
    </cfRule>
    <cfRule type="expression" dxfId="2455" priority="1342">
      <formula>#REF!="Alterar"</formula>
    </cfRule>
    <cfRule type="expression" dxfId="2454" priority="1343">
      <formula>#REF!="Excluir"</formula>
    </cfRule>
    <cfRule type="expression" dxfId="2453" priority="1344">
      <formula>#REF!="Incluir"</formula>
    </cfRule>
  </conditionalFormatting>
  <conditionalFormatting sqref="P101">
    <cfRule type="expression" dxfId="2452" priority="1325">
      <formula>MID(#REF!,2,7)="0000000"</formula>
    </cfRule>
    <cfRule type="expression" dxfId="2451" priority="1326">
      <formula>MID(#REF!,3,6)="000000"</formula>
    </cfRule>
    <cfRule type="expression" dxfId="2450" priority="1327">
      <formula>MID(#REF!,4,5)="00000"</formula>
    </cfRule>
    <cfRule type="expression" dxfId="2449" priority="1328">
      <formula>MID(#REF!,5,4)="0000"</formula>
    </cfRule>
    <cfRule type="expression" dxfId="2448" priority="1329">
      <formula>MID(#REF!,7,2)="00"</formula>
    </cfRule>
    <cfRule type="expression" dxfId="2447" priority="1330">
      <formula>MID(#REF!,8,1)="0"</formula>
    </cfRule>
    <cfRule type="expression" dxfId="2446" priority="1331">
      <formula>#REF!="Excluído"</formula>
    </cfRule>
    <cfRule type="expression" dxfId="2445" priority="1332">
      <formula>#REF!="Alterar"</formula>
    </cfRule>
    <cfRule type="expression" dxfId="2444" priority="1333">
      <formula>#REF!="Excluir"</formula>
    </cfRule>
    <cfRule type="expression" dxfId="2443" priority="1334">
      <formula>#REF!="Incluir"</formula>
    </cfRule>
  </conditionalFormatting>
  <conditionalFormatting sqref="P104">
    <cfRule type="expression" dxfId="2442" priority="1315">
      <formula>MID(#REF!,2,7)="0000000"</formula>
    </cfRule>
    <cfRule type="expression" dxfId="2441" priority="1316">
      <formula>MID(#REF!,3,6)="000000"</formula>
    </cfRule>
    <cfRule type="expression" dxfId="2440" priority="1317">
      <formula>MID(#REF!,4,5)="00000"</formula>
    </cfRule>
    <cfRule type="expression" dxfId="2439" priority="1318">
      <formula>MID(#REF!,5,4)="0000"</formula>
    </cfRule>
    <cfRule type="expression" dxfId="2438" priority="1319">
      <formula>MID(#REF!,7,2)="00"</formula>
    </cfRule>
    <cfRule type="expression" dxfId="2437" priority="1320">
      <formula>MID(#REF!,8,1)="0"</formula>
    </cfRule>
    <cfRule type="expression" dxfId="2436" priority="1321">
      <formula>#REF!="Excluído"</formula>
    </cfRule>
    <cfRule type="expression" dxfId="2435" priority="1322">
      <formula>#REF!="Alterar"</formula>
    </cfRule>
    <cfRule type="expression" dxfId="2434" priority="1323">
      <formula>#REF!="Excluir"</formula>
    </cfRule>
    <cfRule type="expression" dxfId="2433" priority="1324">
      <formula>#REF!="Incluir"</formula>
    </cfRule>
  </conditionalFormatting>
  <conditionalFormatting sqref="P107">
    <cfRule type="expression" dxfId="2432" priority="1305">
      <formula>MID(#REF!,2,7)="0000000"</formula>
    </cfRule>
    <cfRule type="expression" dxfId="2431" priority="1306">
      <formula>MID(#REF!,3,6)="000000"</formula>
    </cfRule>
    <cfRule type="expression" dxfId="2430" priority="1307">
      <formula>MID(#REF!,4,5)="00000"</formula>
    </cfRule>
    <cfRule type="expression" dxfId="2429" priority="1308">
      <formula>MID(#REF!,5,4)="0000"</formula>
    </cfRule>
    <cfRule type="expression" dxfId="2428" priority="1309">
      <formula>MID(#REF!,7,2)="00"</formula>
    </cfRule>
    <cfRule type="expression" dxfId="2427" priority="1310">
      <formula>MID(#REF!,8,1)="0"</formula>
    </cfRule>
    <cfRule type="expression" dxfId="2426" priority="1311">
      <formula>#REF!="Excluído"</formula>
    </cfRule>
    <cfRule type="expression" dxfId="2425" priority="1312">
      <formula>#REF!="Alterar"</formula>
    </cfRule>
    <cfRule type="expression" dxfId="2424" priority="1313">
      <formula>#REF!="Excluir"</formula>
    </cfRule>
    <cfRule type="expression" dxfId="2423" priority="1314">
      <formula>#REF!="Incluir"</formula>
    </cfRule>
  </conditionalFormatting>
  <conditionalFormatting sqref="P110">
    <cfRule type="expression" dxfId="2422" priority="1295">
      <formula>MID(#REF!,2,7)="0000000"</formula>
    </cfRule>
    <cfRule type="expression" dxfId="2421" priority="1296">
      <formula>MID(#REF!,3,6)="000000"</formula>
    </cfRule>
    <cfRule type="expression" dxfId="2420" priority="1297">
      <formula>MID(#REF!,4,5)="00000"</formula>
    </cfRule>
    <cfRule type="expression" dxfId="2419" priority="1298">
      <formula>MID(#REF!,5,4)="0000"</formula>
    </cfRule>
    <cfRule type="expression" dxfId="2418" priority="1299">
      <formula>MID(#REF!,7,2)="00"</formula>
    </cfRule>
    <cfRule type="expression" dxfId="2417" priority="1300">
      <formula>MID(#REF!,8,1)="0"</formula>
    </cfRule>
    <cfRule type="expression" dxfId="2416" priority="1301">
      <formula>#REF!="Excluído"</formula>
    </cfRule>
    <cfRule type="expression" dxfId="2415" priority="1302">
      <formula>#REF!="Alterar"</formula>
    </cfRule>
    <cfRule type="expression" dxfId="2414" priority="1303">
      <formula>#REF!="Excluir"</formula>
    </cfRule>
    <cfRule type="expression" dxfId="2413" priority="1304">
      <formula>#REF!="Incluir"</formula>
    </cfRule>
  </conditionalFormatting>
  <conditionalFormatting sqref="P138:P140">
    <cfRule type="expression" dxfId="2412" priority="1285">
      <formula>MID(#REF!,2,7)="0000000"</formula>
    </cfRule>
    <cfRule type="expression" dxfId="2411" priority="1286">
      <formula>MID(#REF!,3,6)="000000"</formula>
    </cfRule>
    <cfRule type="expression" dxfId="2410" priority="1287">
      <formula>MID(#REF!,4,5)="00000"</formula>
    </cfRule>
    <cfRule type="expression" dxfId="2409" priority="1288">
      <formula>MID(#REF!,5,4)="0000"</formula>
    </cfRule>
    <cfRule type="expression" dxfId="2408" priority="1289">
      <formula>MID(#REF!,7,2)="00"</formula>
    </cfRule>
    <cfRule type="expression" dxfId="2407" priority="1290">
      <formula>MID(#REF!,8,1)="0"</formula>
    </cfRule>
    <cfRule type="expression" dxfId="2406" priority="1291">
      <formula>#REF!="Excluído"</formula>
    </cfRule>
    <cfRule type="expression" dxfId="2405" priority="1292">
      <formula>#REF!="Alterar"</formula>
    </cfRule>
    <cfRule type="expression" dxfId="2404" priority="1293">
      <formula>#REF!="Excluir"</formula>
    </cfRule>
    <cfRule type="expression" dxfId="2403" priority="1294">
      <formula>#REF!="Incluir"</formula>
    </cfRule>
  </conditionalFormatting>
  <conditionalFormatting sqref="P69">
    <cfRule type="expression" dxfId="2402" priority="1275">
      <formula>MID(#REF!,2,7)="0000000"</formula>
    </cfRule>
    <cfRule type="expression" dxfId="2401" priority="1276">
      <formula>MID(#REF!,3,6)="000000"</formula>
    </cfRule>
    <cfRule type="expression" dxfId="2400" priority="1277">
      <formula>MID(#REF!,4,5)="00000"</formula>
    </cfRule>
    <cfRule type="expression" dxfId="2399" priority="1278">
      <formula>MID(#REF!,5,4)="0000"</formula>
    </cfRule>
    <cfRule type="expression" dxfId="2398" priority="1279">
      <formula>MID(#REF!,7,2)="00"</formula>
    </cfRule>
    <cfRule type="expression" dxfId="2397" priority="1280">
      <formula>MID(#REF!,8,1)="0"</formula>
    </cfRule>
    <cfRule type="expression" dxfId="2396" priority="1281">
      <formula>#REF!="Excluído"</formula>
    </cfRule>
    <cfRule type="expression" dxfId="2395" priority="1282">
      <formula>#REF!="Alterar"</formula>
    </cfRule>
    <cfRule type="expression" dxfId="2394" priority="1283">
      <formula>#REF!="Excluir"</formula>
    </cfRule>
    <cfRule type="expression" dxfId="2393" priority="1284">
      <formula>#REF!="Incluir"</formula>
    </cfRule>
  </conditionalFormatting>
  <conditionalFormatting sqref="P72">
    <cfRule type="expression" dxfId="2392" priority="1265">
      <formula>MID(#REF!,2,7)="0000000"</formula>
    </cfRule>
    <cfRule type="expression" dxfId="2391" priority="1266">
      <formula>MID(#REF!,3,6)="000000"</formula>
    </cfRule>
    <cfRule type="expression" dxfId="2390" priority="1267">
      <formula>MID(#REF!,4,5)="00000"</formula>
    </cfRule>
    <cfRule type="expression" dxfId="2389" priority="1268">
      <formula>MID(#REF!,5,4)="0000"</formula>
    </cfRule>
    <cfRule type="expression" dxfId="2388" priority="1269">
      <formula>MID(#REF!,7,2)="00"</formula>
    </cfRule>
    <cfRule type="expression" dxfId="2387" priority="1270">
      <formula>MID(#REF!,8,1)="0"</formula>
    </cfRule>
    <cfRule type="expression" dxfId="2386" priority="1271">
      <formula>#REF!="Excluído"</formula>
    </cfRule>
    <cfRule type="expression" dxfId="2385" priority="1272">
      <formula>#REF!="Alterar"</formula>
    </cfRule>
    <cfRule type="expression" dxfId="2384" priority="1273">
      <formula>#REF!="Excluir"</formula>
    </cfRule>
    <cfRule type="expression" dxfId="2383" priority="1274">
      <formula>#REF!="Incluir"</formula>
    </cfRule>
  </conditionalFormatting>
  <conditionalFormatting sqref="P75">
    <cfRule type="expression" dxfId="2382" priority="1255">
      <formula>MID(#REF!,2,7)="0000000"</formula>
    </cfRule>
    <cfRule type="expression" dxfId="2381" priority="1256">
      <formula>MID(#REF!,3,6)="000000"</formula>
    </cfRule>
    <cfRule type="expression" dxfId="2380" priority="1257">
      <formula>MID(#REF!,4,5)="00000"</formula>
    </cfRule>
    <cfRule type="expression" dxfId="2379" priority="1258">
      <formula>MID(#REF!,5,4)="0000"</formula>
    </cfRule>
    <cfRule type="expression" dxfId="2378" priority="1259">
      <formula>MID(#REF!,7,2)="00"</formula>
    </cfRule>
    <cfRule type="expression" dxfId="2377" priority="1260">
      <formula>MID(#REF!,8,1)="0"</formula>
    </cfRule>
    <cfRule type="expression" dxfId="2376" priority="1261">
      <formula>#REF!="Excluído"</formula>
    </cfRule>
    <cfRule type="expression" dxfId="2375" priority="1262">
      <formula>#REF!="Alterar"</formula>
    </cfRule>
    <cfRule type="expression" dxfId="2374" priority="1263">
      <formula>#REF!="Excluir"</formula>
    </cfRule>
    <cfRule type="expression" dxfId="2373" priority="1264">
      <formula>#REF!="Incluir"</formula>
    </cfRule>
  </conditionalFormatting>
  <conditionalFormatting sqref="P78">
    <cfRule type="expression" dxfId="2372" priority="1245">
      <formula>MID(#REF!,2,7)="0000000"</formula>
    </cfRule>
    <cfRule type="expression" dxfId="2371" priority="1246">
      <formula>MID(#REF!,3,6)="000000"</formula>
    </cfRule>
    <cfRule type="expression" dxfId="2370" priority="1247">
      <formula>MID(#REF!,4,5)="00000"</formula>
    </cfRule>
    <cfRule type="expression" dxfId="2369" priority="1248">
      <formula>MID(#REF!,5,4)="0000"</formula>
    </cfRule>
    <cfRule type="expression" dxfId="2368" priority="1249">
      <formula>MID(#REF!,7,2)="00"</formula>
    </cfRule>
    <cfRule type="expression" dxfId="2367" priority="1250">
      <formula>MID(#REF!,8,1)="0"</formula>
    </cfRule>
    <cfRule type="expression" dxfId="2366" priority="1251">
      <formula>#REF!="Excluído"</formula>
    </cfRule>
    <cfRule type="expression" dxfId="2365" priority="1252">
      <formula>#REF!="Alterar"</formula>
    </cfRule>
    <cfRule type="expression" dxfId="2364" priority="1253">
      <formula>#REF!="Excluir"</formula>
    </cfRule>
    <cfRule type="expression" dxfId="2363" priority="1254">
      <formula>#REF!="Incluir"</formula>
    </cfRule>
  </conditionalFormatting>
  <conditionalFormatting sqref="P81">
    <cfRule type="expression" dxfId="2362" priority="1235">
      <formula>MID(#REF!,2,7)="0000000"</formula>
    </cfRule>
    <cfRule type="expression" dxfId="2361" priority="1236">
      <formula>MID(#REF!,3,6)="000000"</formula>
    </cfRule>
    <cfRule type="expression" dxfId="2360" priority="1237">
      <formula>MID(#REF!,4,5)="00000"</formula>
    </cfRule>
    <cfRule type="expression" dxfId="2359" priority="1238">
      <formula>MID(#REF!,5,4)="0000"</formula>
    </cfRule>
    <cfRule type="expression" dxfId="2358" priority="1239">
      <formula>MID(#REF!,7,2)="00"</formula>
    </cfRule>
    <cfRule type="expression" dxfId="2357" priority="1240">
      <formula>MID(#REF!,8,1)="0"</formula>
    </cfRule>
    <cfRule type="expression" dxfId="2356" priority="1241">
      <formula>#REF!="Excluído"</formula>
    </cfRule>
    <cfRule type="expression" dxfId="2355" priority="1242">
      <formula>#REF!="Alterar"</formula>
    </cfRule>
    <cfRule type="expression" dxfId="2354" priority="1243">
      <formula>#REF!="Excluir"</formula>
    </cfRule>
    <cfRule type="expression" dxfId="2353" priority="1244">
      <formula>#REF!="Incluir"</formula>
    </cfRule>
  </conditionalFormatting>
  <conditionalFormatting sqref="P84">
    <cfRule type="expression" dxfId="2352" priority="1225">
      <formula>MID(#REF!,2,7)="0000000"</formula>
    </cfRule>
    <cfRule type="expression" dxfId="2351" priority="1226">
      <formula>MID(#REF!,3,6)="000000"</formula>
    </cfRule>
    <cfRule type="expression" dxfId="2350" priority="1227">
      <formula>MID(#REF!,4,5)="00000"</formula>
    </cfRule>
    <cfRule type="expression" dxfId="2349" priority="1228">
      <formula>MID(#REF!,5,4)="0000"</formula>
    </cfRule>
    <cfRule type="expression" dxfId="2348" priority="1229">
      <formula>MID(#REF!,7,2)="00"</formula>
    </cfRule>
    <cfRule type="expression" dxfId="2347" priority="1230">
      <formula>MID(#REF!,8,1)="0"</formula>
    </cfRule>
    <cfRule type="expression" dxfId="2346" priority="1231">
      <formula>#REF!="Excluído"</formula>
    </cfRule>
    <cfRule type="expression" dxfId="2345" priority="1232">
      <formula>#REF!="Alterar"</formula>
    </cfRule>
    <cfRule type="expression" dxfId="2344" priority="1233">
      <formula>#REF!="Excluir"</formula>
    </cfRule>
    <cfRule type="expression" dxfId="2343" priority="1234">
      <formula>#REF!="Incluir"</formula>
    </cfRule>
  </conditionalFormatting>
  <conditionalFormatting sqref="P87">
    <cfRule type="expression" dxfId="2342" priority="1215">
      <formula>MID(#REF!,2,7)="0000000"</formula>
    </cfRule>
    <cfRule type="expression" dxfId="2341" priority="1216">
      <formula>MID(#REF!,3,6)="000000"</formula>
    </cfRule>
    <cfRule type="expression" dxfId="2340" priority="1217">
      <formula>MID(#REF!,4,5)="00000"</formula>
    </cfRule>
    <cfRule type="expression" dxfId="2339" priority="1218">
      <formula>MID(#REF!,5,4)="0000"</formula>
    </cfRule>
    <cfRule type="expression" dxfId="2338" priority="1219">
      <formula>MID(#REF!,7,2)="00"</formula>
    </cfRule>
    <cfRule type="expression" dxfId="2337" priority="1220">
      <formula>MID(#REF!,8,1)="0"</formula>
    </cfRule>
    <cfRule type="expression" dxfId="2336" priority="1221">
      <formula>#REF!="Excluído"</formula>
    </cfRule>
    <cfRule type="expression" dxfId="2335" priority="1222">
      <formula>#REF!="Alterar"</formula>
    </cfRule>
    <cfRule type="expression" dxfId="2334" priority="1223">
      <formula>#REF!="Excluir"</formula>
    </cfRule>
    <cfRule type="expression" dxfId="2333" priority="1224">
      <formula>#REF!="Incluir"</formula>
    </cfRule>
  </conditionalFormatting>
  <conditionalFormatting sqref="P93">
    <cfRule type="expression" dxfId="2332" priority="1205">
      <formula>MID(#REF!,2,7)="0000000"</formula>
    </cfRule>
    <cfRule type="expression" dxfId="2331" priority="1206">
      <formula>MID(#REF!,3,6)="000000"</formula>
    </cfRule>
    <cfRule type="expression" dxfId="2330" priority="1207">
      <formula>MID(#REF!,4,5)="00000"</formula>
    </cfRule>
    <cfRule type="expression" dxfId="2329" priority="1208">
      <formula>MID(#REF!,5,4)="0000"</formula>
    </cfRule>
    <cfRule type="expression" dxfId="2328" priority="1209">
      <formula>MID(#REF!,7,2)="00"</formula>
    </cfRule>
    <cfRule type="expression" dxfId="2327" priority="1210">
      <formula>MID(#REF!,8,1)="0"</formula>
    </cfRule>
    <cfRule type="expression" dxfId="2326" priority="1211">
      <formula>#REF!="Excluído"</formula>
    </cfRule>
    <cfRule type="expression" dxfId="2325" priority="1212">
      <formula>#REF!="Alterar"</formula>
    </cfRule>
    <cfRule type="expression" dxfId="2324" priority="1213">
      <formula>#REF!="Excluir"</formula>
    </cfRule>
    <cfRule type="expression" dxfId="2323" priority="1214">
      <formula>#REF!="Incluir"</formula>
    </cfRule>
  </conditionalFormatting>
  <conditionalFormatting sqref="P96">
    <cfRule type="expression" dxfId="2322" priority="1195">
      <formula>MID(#REF!,2,7)="0000000"</formula>
    </cfRule>
    <cfRule type="expression" dxfId="2321" priority="1196">
      <formula>MID(#REF!,3,6)="000000"</formula>
    </cfRule>
    <cfRule type="expression" dxfId="2320" priority="1197">
      <formula>MID(#REF!,4,5)="00000"</formula>
    </cfRule>
    <cfRule type="expression" dxfId="2319" priority="1198">
      <formula>MID(#REF!,5,4)="0000"</formula>
    </cfRule>
    <cfRule type="expression" dxfId="2318" priority="1199">
      <formula>MID(#REF!,7,2)="00"</formula>
    </cfRule>
    <cfRule type="expression" dxfId="2317" priority="1200">
      <formula>MID(#REF!,8,1)="0"</formula>
    </cfRule>
    <cfRule type="expression" dxfId="2316" priority="1201">
      <formula>#REF!="Excluído"</formula>
    </cfRule>
    <cfRule type="expression" dxfId="2315" priority="1202">
      <formula>#REF!="Alterar"</formula>
    </cfRule>
    <cfRule type="expression" dxfId="2314" priority="1203">
      <formula>#REF!="Excluir"</formula>
    </cfRule>
    <cfRule type="expression" dxfId="2313" priority="1204">
      <formula>#REF!="Incluir"</formula>
    </cfRule>
  </conditionalFormatting>
  <conditionalFormatting sqref="P99">
    <cfRule type="expression" dxfId="2312" priority="1185">
      <formula>MID(#REF!,2,7)="0000000"</formula>
    </cfRule>
    <cfRule type="expression" dxfId="2311" priority="1186">
      <formula>MID(#REF!,3,6)="000000"</formula>
    </cfRule>
    <cfRule type="expression" dxfId="2310" priority="1187">
      <formula>MID(#REF!,4,5)="00000"</formula>
    </cfRule>
    <cfRule type="expression" dxfId="2309" priority="1188">
      <formula>MID(#REF!,5,4)="0000"</formula>
    </cfRule>
    <cfRule type="expression" dxfId="2308" priority="1189">
      <formula>MID(#REF!,7,2)="00"</formula>
    </cfRule>
    <cfRule type="expression" dxfId="2307" priority="1190">
      <formula>MID(#REF!,8,1)="0"</formula>
    </cfRule>
    <cfRule type="expression" dxfId="2306" priority="1191">
      <formula>#REF!="Excluído"</formula>
    </cfRule>
    <cfRule type="expression" dxfId="2305" priority="1192">
      <formula>#REF!="Alterar"</formula>
    </cfRule>
    <cfRule type="expression" dxfId="2304" priority="1193">
      <formula>#REF!="Excluir"</formula>
    </cfRule>
    <cfRule type="expression" dxfId="2303" priority="1194">
      <formula>#REF!="Incluir"</formula>
    </cfRule>
  </conditionalFormatting>
  <conditionalFormatting sqref="P102">
    <cfRule type="expression" dxfId="2302" priority="1175">
      <formula>MID(#REF!,2,7)="0000000"</formula>
    </cfRule>
    <cfRule type="expression" dxfId="2301" priority="1176">
      <formula>MID(#REF!,3,6)="000000"</formula>
    </cfRule>
    <cfRule type="expression" dxfId="2300" priority="1177">
      <formula>MID(#REF!,4,5)="00000"</formula>
    </cfRule>
    <cfRule type="expression" dxfId="2299" priority="1178">
      <formula>MID(#REF!,5,4)="0000"</formula>
    </cfRule>
    <cfRule type="expression" dxfId="2298" priority="1179">
      <formula>MID(#REF!,7,2)="00"</formula>
    </cfRule>
    <cfRule type="expression" dxfId="2297" priority="1180">
      <formula>MID(#REF!,8,1)="0"</formula>
    </cfRule>
    <cfRule type="expression" dxfId="2296" priority="1181">
      <formula>#REF!="Excluído"</formula>
    </cfRule>
    <cfRule type="expression" dxfId="2295" priority="1182">
      <formula>#REF!="Alterar"</formula>
    </cfRule>
    <cfRule type="expression" dxfId="2294" priority="1183">
      <formula>#REF!="Excluir"</formula>
    </cfRule>
    <cfRule type="expression" dxfId="2293" priority="1184">
      <formula>#REF!="Incluir"</formula>
    </cfRule>
  </conditionalFormatting>
  <conditionalFormatting sqref="P105">
    <cfRule type="expression" dxfId="2292" priority="1165">
      <formula>MID(#REF!,2,7)="0000000"</formula>
    </cfRule>
    <cfRule type="expression" dxfId="2291" priority="1166">
      <formula>MID(#REF!,3,6)="000000"</formula>
    </cfRule>
    <cfRule type="expression" dxfId="2290" priority="1167">
      <formula>MID(#REF!,4,5)="00000"</formula>
    </cfRule>
    <cfRule type="expression" dxfId="2289" priority="1168">
      <formula>MID(#REF!,5,4)="0000"</formula>
    </cfRule>
    <cfRule type="expression" dxfId="2288" priority="1169">
      <formula>MID(#REF!,7,2)="00"</formula>
    </cfRule>
    <cfRule type="expression" dxfId="2287" priority="1170">
      <formula>MID(#REF!,8,1)="0"</formula>
    </cfRule>
    <cfRule type="expression" dxfId="2286" priority="1171">
      <formula>#REF!="Excluído"</formula>
    </cfRule>
    <cfRule type="expression" dxfId="2285" priority="1172">
      <formula>#REF!="Alterar"</formula>
    </cfRule>
    <cfRule type="expression" dxfId="2284" priority="1173">
      <formula>#REF!="Excluir"</formula>
    </cfRule>
    <cfRule type="expression" dxfId="2283" priority="1174">
      <formula>#REF!="Incluir"</formula>
    </cfRule>
  </conditionalFormatting>
  <conditionalFormatting sqref="P108">
    <cfRule type="expression" dxfId="2282" priority="1155">
      <formula>MID(#REF!,2,7)="0000000"</formula>
    </cfRule>
    <cfRule type="expression" dxfId="2281" priority="1156">
      <formula>MID(#REF!,3,6)="000000"</formula>
    </cfRule>
    <cfRule type="expression" dxfId="2280" priority="1157">
      <formula>MID(#REF!,4,5)="00000"</formula>
    </cfRule>
    <cfRule type="expression" dxfId="2279" priority="1158">
      <formula>MID(#REF!,5,4)="0000"</formula>
    </cfRule>
    <cfRule type="expression" dxfId="2278" priority="1159">
      <formula>MID(#REF!,7,2)="00"</formula>
    </cfRule>
    <cfRule type="expression" dxfId="2277" priority="1160">
      <formula>MID(#REF!,8,1)="0"</formula>
    </cfRule>
    <cfRule type="expression" dxfId="2276" priority="1161">
      <formula>#REF!="Excluído"</formula>
    </cfRule>
    <cfRule type="expression" dxfId="2275" priority="1162">
      <formula>#REF!="Alterar"</formula>
    </cfRule>
    <cfRule type="expression" dxfId="2274" priority="1163">
      <formula>#REF!="Excluir"</formula>
    </cfRule>
    <cfRule type="expression" dxfId="2273" priority="1164">
      <formula>#REF!="Incluir"</formula>
    </cfRule>
  </conditionalFormatting>
  <conditionalFormatting sqref="P111">
    <cfRule type="expression" dxfId="2272" priority="1145">
      <formula>MID(#REF!,2,7)="0000000"</formula>
    </cfRule>
    <cfRule type="expression" dxfId="2271" priority="1146">
      <formula>MID(#REF!,3,6)="000000"</formula>
    </cfRule>
    <cfRule type="expression" dxfId="2270" priority="1147">
      <formula>MID(#REF!,4,5)="00000"</formula>
    </cfRule>
    <cfRule type="expression" dxfId="2269" priority="1148">
      <formula>MID(#REF!,5,4)="0000"</formula>
    </cfRule>
    <cfRule type="expression" dxfId="2268" priority="1149">
      <formula>MID(#REF!,7,2)="00"</formula>
    </cfRule>
    <cfRule type="expression" dxfId="2267" priority="1150">
      <formula>MID(#REF!,8,1)="0"</formula>
    </cfRule>
    <cfRule type="expression" dxfId="2266" priority="1151">
      <formula>#REF!="Excluído"</formula>
    </cfRule>
    <cfRule type="expression" dxfId="2265" priority="1152">
      <formula>#REF!="Alterar"</formula>
    </cfRule>
    <cfRule type="expression" dxfId="2264" priority="1153">
      <formula>#REF!="Excluir"</formula>
    </cfRule>
    <cfRule type="expression" dxfId="2263" priority="1154">
      <formula>#REF!="Incluir"</formula>
    </cfRule>
  </conditionalFormatting>
  <conditionalFormatting sqref="P278:P279">
    <cfRule type="expression" dxfId="2262" priority="1125">
      <formula>MID(#REF!,2,7)="0000000"</formula>
    </cfRule>
    <cfRule type="expression" dxfId="2261" priority="1126">
      <formula>MID(#REF!,3,6)="000000"</formula>
    </cfRule>
    <cfRule type="expression" dxfId="2260" priority="1127">
      <formula>MID(#REF!,4,5)="00000"</formula>
    </cfRule>
    <cfRule type="expression" dxfId="2259" priority="1128">
      <formula>MID(#REF!,5,4)="0000"</formula>
    </cfRule>
    <cfRule type="expression" dxfId="2258" priority="1129">
      <formula>MID(#REF!,7,2)="00"</formula>
    </cfRule>
    <cfRule type="expression" dxfId="2257" priority="1130">
      <formula>MID(#REF!,8,1)="0"</formula>
    </cfRule>
    <cfRule type="expression" dxfId="2256" priority="1131">
      <formula>#REF!="Excluído"</formula>
    </cfRule>
    <cfRule type="expression" dxfId="2255" priority="1132">
      <formula>#REF!="Alterar"</formula>
    </cfRule>
    <cfRule type="expression" dxfId="2254" priority="1133">
      <formula>#REF!="Excluir"</formula>
    </cfRule>
    <cfRule type="expression" dxfId="2253" priority="1134">
      <formula>#REF!="Incluir"</formula>
    </cfRule>
  </conditionalFormatting>
  <conditionalFormatting sqref="P280 P283">
    <cfRule type="expression" dxfId="2252" priority="1115">
      <formula>MID(#REF!,2,7)="0000000"</formula>
    </cfRule>
    <cfRule type="expression" dxfId="2251" priority="1116">
      <formula>MID(#REF!,3,6)="000000"</formula>
    </cfRule>
    <cfRule type="expression" dxfId="2250" priority="1117">
      <formula>MID(#REF!,4,5)="00000"</formula>
    </cfRule>
    <cfRule type="expression" dxfId="2249" priority="1118">
      <formula>MID(#REF!,5,4)="0000"</formula>
    </cfRule>
    <cfRule type="expression" dxfId="2248" priority="1119">
      <formula>MID(#REF!,7,2)="00"</formula>
    </cfRule>
    <cfRule type="expression" dxfId="2247" priority="1120">
      <formula>MID(#REF!,8,1)="0"</formula>
    </cfRule>
    <cfRule type="expression" dxfId="2246" priority="1121">
      <formula>#REF!="Excluído"</formula>
    </cfRule>
    <cfRule type="expression" dxfId="2245" priority="1122">
      <formula>#REF!="Alterar"</formula>
    </cfRule>
    <cfRule type="expression" dxfId="2244" priority="1123">
      <formula>#REF!="Excluir"</formula>
    </cfRule>
    <cfRule type="expression" dxfId="2243" priority="1124">
      <formula>#REF!="Incluir"</formula>
    </cfRule>
  </conditionalFormatting>
  <conditionalFormatting sqref="P289 P284:P286">
    <cfRule type="expression" dxfId="2242" priority="1105">
      <formula>MID(#REF!,2,7)="0000000"</formula>
    </cfRule>
    <cfRule type="expression" dxfId="2241" priority="1106">
      <formula>MID(#REF!,3,6)="000000"</formula>
    </cfRule>
    <cfRule type="expression" dxfId="2240" priority="1107">
      <formula>MID(#REF!,4,5)="00000"</formula>
    </cfRule>
    <cfRule type="expression" dxfId="2239" priority="1108">
      <formula>MID(#REF!,5,4)="0000"</formula>
    </cfRule>
    <cfRule type="expression" dxfId="2238" priority="1109">
      <formula>MID(#REF!,7,2)="00"</formula>
    </cfRule>
    <cfRule type="expression" dxfId="2237" priority="1110">
      <formula>MID(#REF!,8,1)="0"</formula>
    </cfRule>
    <cfRule type="expression" dxfId="2236" priority="1111">
      <formula>#REF!="Excluído"</formula>
    </cfRule>
    <cfRule type="expression" dxfId="2235" priority="1112">
      <formula>#REF!="Alterar"</formula>
    </cfRule>
    <cfRule type="expression" dxfId="2234" priority="1113">
      <formula>#REF!="Excluir"</formula>
    </cfRule>
    <cfRule type="expression" dxfId="2233" priority="1114">
      <formula>#REF!="Incluir"</formula>
    </cfRule>
  </conditionalFormatting>
  <conditionalFormatting sqref="P290 P299">
    <cfRule type="expression" dxfId="2232" priority="1095">
      <formula>MID(#REF!,2,7)="0000000"</formula>
    </cfRule>
    <cfRule type="expression" dxfId="2231" priority="1096">
      <formula>MID(#REF!,3,6)="000000"</formula>
    </cfRule>
    <cfRule type="expression" dxfId="2230" priority="1097">
      <formula>MID(#REF!,4,5)="00000"</formula>
    </cfRule>
    <cfRule type="expression" dxfId="2229" priority="1098">
      <formula>MID(#REF!,5,4)="0000"</formula>
    </cfRule>
    <cfRule type="expression" dxfId="2228" priority="1099">
      <formula>MID(#REF!,7,2)="00"</formula>
    </cfRule>
    <cfRule type="expression" dxfId="2227" priority="1100">
      <formula>MID(#REF!,8,1)="0"</formula>
    </cfRule>
    <cfRule type="expression" dxfId="2226" priority="1101">
      <formula>#REF!="Excluído"</formula>
    </cfRule>
    <cfRule type="expression" dxfId="2225" priority="1102">
      <formula>#REF!="Alterar"</formula>
    </cfRule>
    <cfRule type="expression" dxfId="2224" priority="1103">
      <formula>#REF!="Excluir"</formula>
    </cfRule>
    <cfRule type="expression" dxfId="2223" priority="1104">
      <formula>#REF!="Incluir"</formula>
    </cfRule>
  </conditionalFormatting>
  <conditionalFormatting sqref="P302">
    <cfRule type="expression" dxfId="2222" priority="1085">
      <formula>MID(#REF!,2,7)="0000000"</formula>
    </cfRule>
    <cfRule type="expression" dxfId="2221" priority="1086">
      <formula>MID(#REF!,3,6)="000000"</formula>
    </cfRule>
    <cfRule type="expression" dxfId="2220" priority="1087">
      <formula>MID(#REF!,4,5)="00000"</formula>
    </cfRule>
    <cfRule type="expression" dxfId="2219" priority="1088">
      <formula>MID(#REF!,5,4)="0000"</formula>
    </cfRule>
    <cfRule type="expression" dxfId="2218" priority="1089">
      <formula>MID(#REF!,7,2)="00"</formula>
    </cfRule>
    <cfRule type="expression" dxfId="2217" priority="1090">
      <formula>MID(#REF!,8,1)="0"</formula>
    </cfRule>
    <cfRule type="expression" dxfId="2216" priority="1091">
      <formula>#REF!="Excluído"</formula>
    </cfRule>
    <cfRule type="expression" dxfId="2215" priority="1092">
      <formula>#REF!="Alterar"</formula>
    </cfRule>
    <cfRule type="expression" dxfId="2214" priority="1093">
      <formula>#REF!="Excluir"</formula>
    </cfRule>
    <cfRule type="expression" dxfId="2213" priority="1094">
      <formula>#REF!="Incluir"</formula>
    </cfRule>
  </conditionalFormatting>
  <conditionalFormatting sqref="P305">
    <cfRule type="expression" dxfId="2212" priority="1075">
      <formula>MID(#REF!,2,7)="0000000"</formula>
    </cfRule>
    <cfRule type="expression" dxfId="2211" priority="1076">
      <formula>MID(#REF!,3,6)="000000"</formula>
    </cfRule>
    <cfRule type="expression" dxfId="2210" priority="1077">
      <formula>MID(#REF!,4,5)="00000"</formula>
    </cfRule>
    <cfRule type="expression" dxfId="2209" priority="1078">
      <formula>MID(#REF!,5,4)="0000"</formula>
    </cfRule>
    <cfRule type="expression" dxfId="2208" priority="1079">
      <formula>MID(#REF!,7,2)="00"</formula>
    </cfRule>
    <cfRule type="expression" dxfId="2207" priority="1080">
      <formula>MID(#REF!,8,1)="0"</formula>
    </cfRule>
    <cfRule type="expression" dxfId="2206" priority="1081">
      <formula>#REF!="Excluído"</formula>
    </cfRule>
    <cfRule type="expression" dxfId="2205" priority="1082">
      <formula>#REF!="Alterar"</formula>
    </cfRule>
    <cfRule type="expression" dxfId="2204" priority="1083">
      <formula>#REF!="Excluir"</formula>
    </cfRule>
    <cfRule type="expression" dxfId="2203" priority="1084">
      <formula>#REF!="Incluir"</formula>
    </cfRule>
  </conditionalFormatting>
  <conditionalFormatting sqref="P308">
    <cfRule type="expression" dxfId="2202" priority="1065">
      <formula>MID(#REF!,2,7)="0000000"</formula>
    </cfRule>
    <cfRule type="expression" dxfId="2201" priority="1066">
      <formula>MID(#REF!,3,6)="000000"</formula>
    </cfRule>
    <cfRule type="expression" dxfId="2200" priority="1067">
      <formula>MID(#REF!,4,5)="00000"</formula>
    </cfRule>
    <cfRule type="expression" dxfId="2199" priority="1068">
      <formula>MID(#REF!,5,4)="0000"</formula>
    </cfRule>
    <cfRule type="expression" dxfId="2198" priority="1069">
      <formula>MID(#REF!,7,2)="00"</formula>
    </cfRule>
    <cfRule type="expression" dxfId="2197" priority="1070">
      <formula>MID(#REF!,8,1)="0"</formula>
    </cfRule>
    <cfRule type="expression" dxfId="2196" priority="1071">
      <formula>#REF!="Excluído"</formula>
    </cfRule>
    <cfRule type="expression" dxfId="2195" priority="1072">
      <formula>#REF!="Alterar"</formula>
    </cfRule>
    <cfRule type="expression" dxfId="2194" priority="1073">
      <formula>#REF!="Excluir"</formula>
    </cfRule>
    <cfRule type="expression" dxfId="2193" priority="1074">
      <formula>#REF!="Incluir"</formula>
    </cfRule>
  </conditionalFormatting>
  <conditionalFormatting sqref="P311">
    <cfRule type="expression" dxfId="2192" priority="1055">
      <formula>MID(#REF!,2,7)="0000000"</formula>
    </cfRule>
    <cfRule type="expression" dxfId="2191" priority="1056">
      <formula>MID(#REF!,3,6)="000000"</formula>
    </cfRule>
    <cfRule type="expression" dxfId="2190" priority="1057">
      <formula>MID(#REF!,4,5)="00000"</formula>
    </cfRule>
    <cfRule type="expression" dxfId="2189" priority="1058">
      <formula>MID(#REF!,5,4)="0000"</formula>
    </cfRule>
    <cfRule type="expression" dxfId="2188" priority="1059">
      <formula>MID(#REF!,7,2)="00"</formula>
    </cfRule>
    <cfRule type="expression" dxfId="2187" priority="1060">
      <formula>MID(#REF!,8,1)="0"</formula>
    </cfRule>
    <cfRule type="expression" dxfId="2186" priority="1061">
      <formula>#REF!="Excluído"</formula>
    </cfRule>
    <cfRule type="expression" dxfId="2185" priority="1062">
      <formula>#REF!="Alterar"</formula>
    </cfRule>
    <cfRule type="expression" dxfId="2184" priority="1063">
      <formula>#REF!="Excluir"</formula>
    </cfRule>
    <cfRule type="expression" dxfId="2183" priority="1064">
      <formula>#REF!="Incluir"</formula>
    </cfRule>
  </conditionalFormatting>
  <conditionalFormatting sqref="P312 P314">
    <cfRule type="expression" dxfId="2182" priority="1045">
      <formula>MID(#REF!,2,7)="0000000"</formula>
    </cfRule>
    <cfRule type="expression" dxfId="2181" priority="1046">
      <formula>MID(#REF!,3,6)="000000"</formula>
    </cfRule>
    <cfRule type="expression" dxfId="2180" priority="1047">
      <formula>MID(#REF!,4,5)="00000"</formula>
    </cfRule>
    <cfRule type="expression" dxfId="2179" priority="1048">
      <formula>MID(#REF!,5,4)="0000"</formula>
    </cfRule>
    <cfRule type="expression" dxfId="2178" priority="1049">
      <formula>MID(#REF!,7,2)="00"</formula>
    </cfRule>
    <cfRule type="expression" dxfId="2177" priority="1050">
      <formula>MID(#REF!,8,1)="0"</formula>
    </cfRule>
    <cfRule type="expression" dxfId="2176" priority="1051">
      <formula>#REF!="Excluído"</formula>
    </cfRule>
    <cfRule type="expression" dxfId="2175" priority="1052">
      <formula>#REF!="Alterar"</formula>
    </cfRule>
    <cfRule type="expression" dxfId="2174" priority="1053">
      <formula>#REF!="Excluir"</formula>
    </cfRule>
    <cfRule type="expression" dxfId="2173" priority="1054">
      <formula>#REF!="Incluir"</formula>
    </cfRule>
  </conditionalFormatting>
  <conditionalFormatting sqref="P315 P317">
    <cfRule type="expression" dxfId="2172" priority="1035">
      <formula>MID(#REF!,2,7)="0000000"</formula>
    </cfRule>
    <cfRule type="expression" dxfId="2171" priority="1036">
      <formula>MID(#REF!,3,6)="000000"</formula>
    </cfRule>
    <cfRule type="expression" dxfId="2170" priority="1037">
      <formula>MID(#REF!,4,5)="00000"</formula>
    </cfRule>
    <cfRule type="expression" dxfId="2169" priority="1038">
      <formula>MID(#REF!,5,4)="0000"</formula>
    </cfRule>
    <cfRule type="expression" dxfId="2168" priority="1039">
      <formula>MID(#REF!,7,2)="00"</formula>
    </cfRule>
    <cfRule type="expression" dxfId="2167" priority="1040">
      <formula>MID(#REF!,8,1)="0"</formula>
    </cfRule>
    <cfRule type="expression" dxfId="2166" priority="1041">
      <formula>#REF!="Excluído"</formula>
    </cfRule>
    <cfRule type="expression" dxfId="2165" priority="1042">
      <formula>#REF!="Alterar"</formula>
    </cfRule>
    <cfRule type="expression" dxfId="2164" priority="1043">
      <formula>#REF!="Excluir"</formula>
    </cfRule>
    <cfRule type="expression" dxfId="2163" priority="1044">
      <formula>#REF!="Incluir"</formula>
    </cfRule>
  </conditionalFormatting>
  <conditionalFormatting sqref="P318 P320">
    <cfRule type="expression" dxfId="2162" priority="1025">
      <formula>MID(#REF!,2,7)="0000000"</formula>
    </cfRule>
    <cfRule type="expression" dxfId="2161" priority="1026">
      <formula>MID(#REF!,3,6)="000000"</formula>
    </cfRule>
    <cfRule type="expression" dxfId="2160" priority="1027">
      <formula>MID(#REF!,4,5)="00000"</formula>
    </cfRule>
    <cfRule type="expression" dxfId="2159" priority="1028">
      <formula>MID(#REF!,5,4)="0000"</formula>
    </cfRule>
    <cfRule type="expression" dxfId="2158" priority="1029">
      <formula>MID(#REF!,7,2)="00"</formula>
    </cfRule>
    <cfRule type="expression" dxfId="2157" priority="1030">
      <formula>MID(#REF!,8,1)="0"</formula>
    </cfRule>
    <cfRule type="expression" dxfId="2156" priority="1031">
      <formula>#REF!="Excluído"</formula>
    </cfRule>
    <cfRule type="expression" dxfId="2155" priority="1032">
      <formula>#REF!="Alterar"</formula>
    </cfRule>
    <cfRule type="expression" dxfId="2154" priority="1033">
      <formula>#REF!="Excluir"</formula>
    </cfRule>
    <cfRule type="expression" dxfId="2153" priority="1034">
      <formula>#REF!="Incluir"</formula>
    </cfRule>
  </conditionalFormatting>
  <conditionalFormatting sqref="P321 P324">
    <cfRule type="expression" dxfId="2152" priority="1015">
      <formula>MID(#REF!,2,7)="0000000"</formula>
    </cfRule>
    <cfRule type="expression" dxfId="2151" priority="1016">
      <formula>MID(#REF!,3,6)="000000"</formula>
    </cfRule>
    <cfRule type="expression" dxfId="2150" priority="1017">
      <formula>MID(#REF!,4,5)="00000"</formula>
    </cfRule>
    <cfRule type="expression" dxfId="2149" priority="1018">
      <formula>MID(#REF!,5,4)="0000"</formula>
    </cfRule>
    <cfRule type="expression" dxfId="2148" priority="1019">
      <formula>MID(#REF!,7,2)="00"</formula>
    </cfRule>
    <cfRule type="expression" dxfId="2147" priority="1020">
      <formula>MID(#REF!,8,1)="0"</formula>
    </cfRule>
    <cfRule type="expression" dxfId="2146" priority="1021">
      <formula>#REF!="Excluído"</formula>
    </cfRule>
    <cfRule type="expression" dxfId="2145" priority="1022">
      <formula>#REF!="Alterar"</formula>
    </cfRule>
    <cfRule type="expression" dxfId="2144" priority="1023">
      <formula>#REF!="Excluir"</formula>
    </cfRule>
    <cfRule type="expression" dxfId="2143" priority="1024">
      <formula>#REF!="Incluir"</formula>
    </cfRule>
  </conditionalFormatting>
  <conditionalFormatting sqref="P326">
    <cfRule type="expression" dxfId="2142" priority="1005">
      <formula>MID(#REF!,2,7)="0000000"</formula>
    </cfRule>
    <cfRule type="expression" dxfId="2141" priority="1006">
      <formula>MID(#REF!,3,6)="000000"</formula>
    </cfRule>
    <cfRule type="expression" dxfId="2140" priority="1007">
      <formula>MID(#REF!,4,5)="00000"</formula>
    </cfRule>
    <cfRule type="expression" dxfId="2139" priority="1008">
      <formula>MID(#REF!,5,4)="0000"</formula>
    </cfRule>
    <cfRule type="expression" dxfId="2138" priority="1009">
      <formula>MID(#REF!,7,2)="00"</formula>
    </cfRule>
    <cfRule type="expression" dxfId="2137" priority="1010">
      <formula>MID(#REF!,8,1)="0"</formula>
    </cfRule>
    <cfRule type="expression" dxfId="2136" priority="1011">
      <formula>#REF!="Excluído"</formula>
    </cfRule>
    <cfRule type="expression" dxfId="2135" priority="1012">
      <formula>#REF!="Alterar"</formula>
    </cfRule>
    <cfRule type="expression" dxfId="2134" priority="1013">
      <formula>#REF!="Excluir"</formula>
    </cfRule>
    <cfRule type="expression" dxfId="2133" priority="1014">
      <formula>#REF!="Incluir"</formula>
    </cfRule>
  </conditionalFormatting>
  <conditionalFormatting sqref="P327:P328 P334">
    <cfRule type="expression" dxfId="2132" priority="995">
      <formula>MID(#REF!,2,7)="0000000"</formula>
    </cfRule>
    <cfRule type="expression" dxfId="2131" priority="996">
      <formula>MID(#REF!,3,6)="000000"</formula>
    </cfRule>
    <cfRule type="expression" dxfId="2130" priority="997">
      <formula>MID(#REF!,4,5)="00000"</formula>
    </cfRule>
    <cfRule type="expression" dxfId="2129" priority="998">
      <formula>MID(#REF!,5,4)="0000"</formula>
    </cfRule>
    <cfRule type="expression" dxfId="2128" priority="999">
      <formula>MID(#REF!,7,2)="00"</formula>
    </cfRule>
    <cfRule type="expression" dxfId="2127" priority="1000">
      <formula>MID(#REF!,8,1)="0"</formula>
    </cfRule>
    <cfRule type="expression" dxfId="2126" priority="1001">
      <formula>#REF!="Excluído"</formula>
    </cfRule>
    <cfRule type="expression" dxfId="2125" priority="1002">
      <formula>#REF!="Alterar"</formula>
    </cfRule>
    <cfRule type="expression" dxfId="2124" priority="1003">
      <formula>#REF!="Excluir"</formula>
    </cfRule>
    <cfRule type="expression" dxfId="2123" priority="1004">
      <formula>#REF!="Incluir"</formula>
    </cfRule>
  </conditionalFormatting>
  <conditionalFormatting sqref="P357:P359">
    <cfRule type="expression" dxfId="2122" priority="985">
      <formula>MID(#REF!,2,7)="0000000"</formula>
    </cfRule>
    <cfRule type="expression" dxfId="2121" priority="986">
      <formula>MID(#REF!,3,6)="000000"</formula>
    </cfRule>
    <cfRule type="expression" dxfId="2120" priority="987">
      <formula>MID(#REF!,4,5)="00000"</formula>
    </cfRule>
    <cfRule type="expression" dxfId="2119" priority="988">
      <formula>MID(#REF!,5,4)="0000"</formula>
    </cfRule>
    <cfRule type="expression" dxfId="2118" priority="989">
      <formula>MID(#REF!,7,2)="00"</formula>
    </cfRule>
    <cfRule type="expression" dxfId="2117" priority="990">
      <formula>MID(#REF!,8,1)="0"</formula>
    </cfRule>
    <cfRule type="expression" dxfId="2116" priority="991">
      <formula>#REF!="Excluído"</formula>
    </cfRule>
    <cfRule type="expression" dxfId="2115" priority="992">
      <formula>#REF!="Alterar"</formula>
    </cfRule>
    <cfRule type="expression" dxfId="2114" priority="993">
      <formula>#REF!="Excluir"</formula>
    </cfRule>
    <cfRule type="expression" dxfId="2113" priority="994">
      <formula>#REF!="Incluir"</formula>
    </cfRule>
  </conditionalFormatting>
  <conditionalFormatting sqref="P277">
    <cfRule type="expression" dxfId="2112" priority="975">
      <formula>MID(#REF!,2,7)="0000000"</formula>
    </cfRule>
    <cfRule type="expression" dxfId="2111" priority="976">
      <formula>MID(#REF!,3,6)="000000"</formula>
    </cfRule>
    <cfRule type="expression" dxfId="2110" priority="977">
      <formula>MID(#REF!,4,5)="00000"</formula>
    </cfRule>
    <cfRule type="expression" dxfId="2109" priority="978">
      <formula>MID(#REF!,5,4)="0000"</formula>
    </cfRule>
    <cfRule type="expression" dxfId="2108" priority="979">
      <formula>MID(#REF!,7,2)="00"</formula>
    </cfRule>
    <cfRule type="expression" dxfId="2107" priority="980">
      <formula>MID(#REF!,8,1)="0"</formula>
    </cfRule>
    <cfRule type="expression" dxfId="2106" priority="981">
      <formula>#REF!="Excluído"</formula>
    </cfRule>
    <cfRule type="expression" dxfId="2105" priority="982">
      <formula>#REF!="Alterar"</formula>
    </cfRule>
    <cfRule type="expression" dxfId="2104" priority="983">
      <formula>#REF!="Excluir"</formula>
    </cfRule>
    <cfRule type="expression" dxfId="2103" priority="984">
      <formula>#REF!="Incluir"</formula>
    </cfRule>
  </conditionalFormatting>
  <conditionalFormatting sqref="P282">
    <cfRule type="expression" dxfId="2102" priority="965">
      <formula>MID(#REF!,2,7)="0000000"</formula>
    </cfRule>
    <cfRule type="expression" dxfId="2101" priority="966">
      <formula>MID(#REF!,3,6)="000000"</formula>
    </cfRule>
    <cfRule type="expression" dxfId="2100" priority="967">
      <formula>MID(#REF!,4,5)="00000"</formula>
    </cfRule>
    <cfRule type="expression" dxfId="2099" priority="968">
      <formula>MID(#REF!,5,4)="0000"</formula>
    </cfRule>
    <cfRule type="expression" dxfId="2098" priority="969">
      <formula>MID(#REF!,7,2)="00"</formula>
    </cfRule>
    <cfRule type="expression" dxfId="2097" priority="970">
      <formula>MID(#REF!,8,1)="0"</formula>
    </cfRule>
    <cfRule type="expression" dxfId="2096" priority="971">
      <formula>#REF!="Excluído"</formula>
    </cfRule>
    <cfRule type="expression" dxfId="2095" priority="972">
      <formula>#REF!="Alterar"</formula>
    </cfRule>
    <cfRule type="expression" dxfId="2094" priority="973">
      <formula>#REF!="Excluir"</formula>
    </cfRule>
    <cfRule type="expression" dxfId="2093" priority="974">
      <formula>#REF!="Incluir"</formula>
    </cfRule>
  </conditionalFormatting>
  <conditionalFormatting sqref="P288">
    <cfRule type="expression" dxfId="2092" priority="955">
      <formula>MID(#REF!,2,7)="0000000"</formula>
    </cfRule>
    <cfRule type="expression" dxfId="2091" priority="956">
      <formula>MID(#REF!,3,6)="000000"</formula>
    </cfRule>
    <cfRule type="expression" dxfId="2090" priority="957">
      <formula>MID(#REF!,4,5)="00000"</formula>
    </cfRule>
    <cfRule type="expression" dxfId="2089" priority="958">
      <formula>MID(#REF!,5,4)="0000"</formula>
    </cfRule>
    <cfRule type="expression" dxfId="2088" priority="959">
      <formula>MID(#REF!,7,2)="00"</formula>
    </cfRule>
    <cfRule type="expression" dxfId="2087" priority="960">
      <formula>MID(#REF!,8,1)="0"</formula>
    </cfRule>
    <cfRule type="expression" dxfId="2086" priority="961">
      <formula>#REF!="Excluído"</formula>
    </cfRule>
    <cfRule type="expression" dxfId="2085" priority="962">
      <formula>#REF!="Alterar"</formula>
    </cfRule>
    <cfRule type="expression" dxfId="2084" priority="963">
      <formula>#REF!="Excluir"</formula>
    </cfRule>
    <cfRule type="expression" dxfId="2083" priority="964">
      <formula>#REF!="Incluir"</formula>
    </cfRule>
  </conditionalFormatting>
  <conditionalFormatting sqref="P296:P298 P292:P294">
    <cfRule type="expression" dxfId="2082" priority="945">
      <formula>MID(#REF!,2,7)="0000000"</formula>
    </cfRule>
    <cfRule type="expression" dxfId="2081" priority="946">
      <formula>MID(#REF!,3,6)="000000"</formula>
    </cfRule>
    <cfRule type="expression" dxfId="2080" priority="947">
      <formula>MID(#REF!,4,5)="00000"</formula>
    </cfRule>
    <cfRule type="expression" dxfId="2079" priority="948">
      <formula>MID(#REF!,5,4)="0000"</formula>
    </cfRule>
    <cfRule type="expression" dxfId="2078" priority="949">
      <formula>MID(#REF!,7,2)="00"</formula>
    </cfRule>
    <cfRule type="expression" dxfId="2077" priority="950">
      <formula>MID(#REF!,8,1)="0"</formula>
    </cfRule>
    <cfRule type="expression" dxfId="2076" priority="951">
      <formula>#REF!="Excluído"</formula>
    </cfRule>
    <cfRule type="expression" dxfId="2075" priority="952">
      <formula>#REF!="Alterar"</formula>
    </cfRule>
    <cfRule type="expression" dxfId="2074" priority="953">
      <formula>#REF!="Excluir"</formula>
    </cfRule>
    <cfRule type="expression" dxfId="2073" priority="954">
      <formula>#REF!="Incluir"</formula>
    </cfRule>
  </conditionalFormatting>
  <conditionalFormatting sqref="P301">
    <cfRule type="expression" dxfId="2072" priority="935">
      <formula>MID(#REF!,2,7)="0000000"</formula>
    </cfRule>
    <cfRule type="expression" dxfId="2071" priority="936">
      <formula>MID(#REF!,3,6)="000000"</formula>
    </cfRule>
    <cfRule type="expression" dxfId="2070" priority="937">
      <formula>MID(#REF!,4,5)="00000"</formula>
    </cfRule>
    <cfRule type="expression" dxfId="2069" priority="938">
      <formula>MID(#REF!,5,4)="0000"</formula>
    </cfRule>
    <cfRule type="expression" dxfId="2068" priority="939">
      <formula>MID(#REF!,7,2)="00"</formula>
    </cfRule>
    <cfRule type="expression" dxfId="2067" priority="940">
      <formula>MID(#REF!,8,1)="0"</formula>
    </cfRule>
    <cfRule type="expression" dxfId="2066" priority="941">
      <formula>#REF!="Excluído"</formula>
    </cfRule>
    <cfRule type="expression" dxfId="2065" priority="942">
      <formula>#REF!="Alterar"</formula>
    </cfRule>
    <cfRule type="expression" dxfId="2064" priority="943">
      <formula>#REF!="Excluir"</formula>
    </cfRule>
    <cfRule type="expression" dxfId="2063" priority="944">
      <formula>#REF!="Incluir"</formula>
    </cfRule>
  </conditionalFormatting>
  <conditionalFormatting sqref="P304">
    <cfRule type="expression" dxfId="2062" priority="925">
      <formula>MID(#REF!,2,7)="0000000"</formula>
    </cfRule>
    <cfRule type="expression" dxfId="2061" priority="926">
      <formula>MID(#REF!,3,6)="000000"</formula>
    </cfRule>
    <cfRule type="expression" dxfId="2060" priority="927">
      <formula>MID(#REF!,4,5)="00000"</formula>
    </cfRule>
    <cfRule type="expression" dxfId="2059" priority="928">
      <formula>MID(#REF!,5,4)="0000"</formula>
    </cfRule>
    <cfRule type="expression" dxfId="2058" priority="929">
      <formula>MID(#REF!,7,2)="00"</formula>
    </cfRule>
    <cfRule type="expression" dxfId="2057" priority="930">
      <formula>MID(#REF!,8,1)="0"</formula>
    </cfRule>
    <cfRule type="expression" dxfId="2056" priority="931">
      <formula>#REF!="Excluído"</formula>
    </cfRule>
    <cfRule type="expression" dxfId="2055" priority="932">
      <formula>#REF!="Alterar"</formula>
    </cfRule>
    <cfRule type="expression" dxfId="2054" priority="933">
      <formula>#REF!="Excluir"</formula>
    </cfRule>
    <cfRule type="expression" dxfId="2053" priority="934">
      <formula>#REF!="Incluir"</formula>
    </cfRule>
  </conditionalFormatting>
  <conditionalFormatting sqref="P307">
    <cfRule type="expression" dxfId="2052" priority="915">
      <formula>MID(#REF!,2,7)="0000000"</formula>
    </cfRule>
    <cfRule type="expression" dxfId="2051" priority="916">
      <formula>MID(#REF!,3,6)="000000"</formula>
    </cfRule>
    <cfRule type="expression" dxfId="2050" priority="917">
      <formula>MID(#REF!,4,5)="00000"</formula>
    </cfRule>
    <cfRule type="expression" dxfId="2049" priority="918">
      <formula>MID(#REF!,5,4)="0000"</formula>
    </cfRule>
    <cfRule type="expression" dxfId="2048" priority="919">
      <formula>MID(#REF!,7,2)="00"</formula>
    </cfRule>
    <cfRule type="expression" dxfId="2047" priority="920">
      <formula>MID(#REF!,8,1)="0"</formula>
    </cfRule>
    <cfRule type="expression" dxfId="2046" priority="921">
      <formula>#REF!="Excluído"</formula>
    </cfRule>
    <cfRule type="expression" dxfId="2045" priority="922">
      <formula>#REF!="Alterar"</formula>
    </cfRule>
    <cfRule type="expression" dxfId="2044" priority="923">
      <formula>#REF!="Excluir"</formula>
    </cfRule>
    <cfRule type="expression" dxfId="2043" priority="924">
      <formula>#REF!="Incluir"</formula>
    </cfRule>
  </conditionalFormatting>
  <conditionalFormatting sqref="P310">
    <cfRule type="expression" dxfId="2042" priority="905">
      <formula>MID(#REF!,2,7)="0000000"</formula>
    </cfRule>
    <cfRule type="expression" dxfId="2041" priority="906">
      <formula>MID(#REF!,3,6)="000000"</formula>
    </cfRule>
    <cfRule type="expression" dxfId="2040" priority="907">
      <formula>MID(#REF!,4,5)="00000"</formula>
    </cfRule>
    <cfRule type="expression" dxfId="2039" priority="908">
      <formula>MID(#REF!,5,4)="0000"</formula>
    </cfRule>
    <cfRule type="expression" dxfId="2038" priority="909">
      <formula>MID(#REF!,7,2)="00"</formula>
    </cfRule>
    <cfRule type="expression" dxfId="2037" priority="910">
      <formula>MID(#REF!,8,1)="0"</formula>
    </cfRule>
    <cfRule type="expression" dxfId="2036" priority="911">
      <formula>#REF!="Excluído"</formula>
    </cfRule>
    <cfRule type="expression" dxfId="2035" priority="912">
      <formula>#REF!="Alterar"</formula>
    </cfRule>
    <cfRule type="expression" dxfId="2034" priority="913">
      <formula>#REF!="Excluir"</formula>
    </cfRule>
    <cfRule type="expression" dxfId="2033" priority="914">
      <formula>#REF!="Incluir"</formula>
    </cfRule>
  </conditionalFormatting>
  <conditionalFormatting sqref="P313">
    <cfRule type="expression" dxfId="2032" priority="895">
      <formula>MID(#REF!,2,7)="0000000"</formula>
    </cfRule>
    <cfRule type="expression" dxfId="2031" priority="896">
      <formula>MID(#REF!,3,6)="000000"</formula>
    </cfRule>
    <cfRule type="expression" dxfId="2030" priority="897">
      <formula>MID(#REF!,4,5)="00000"</formula>
    </cfRule>
    <cfRule type="expression" dxfId="2029" priority="898">
      <formula>MID(#REF!,5,4)="0000"</formula>
    </cfRule>
    <cfRule type="expression" dxfId="2028" priority="899">
      <formula>MID(#REF!,7,2)="00"</formula>
    </cfRule>
    <cfRule type="expression" dxfId="2027" priority="900">
      <formula>MID(#REF!,8,1)="0"</formula>
    </cfRule>
    <cfRule type="expression" dxfId="2026" priority="901">
      <formula>#REF!="Excluído"</formula>
    </cfRule>
    <cfRule type="expression" dxfId="2025" priority="902">
      <formula>#REF!="Alterar"</formula>
    </cfRule>
    <cfRule type="expression" dxfId="2024" priority="903">
      <formula>#REF!="Excluir"</formula>
    </cfRule>
    <cfRule type="expression" dxfId="2023" priority="904">
      <formula>#REF!="Incluir"</formula>
    </cfRule>
  </conditionalFormatting>
  <conditionalFormatting sqref="P316">
    <cfRule type="expression" dxfId="2022" priority="885">
      <formula>MID(#REF!,2,7)="0000000"</formula>
    </cfRule>
    <cfRule type="expression" dxfId="2021" priority="886">
      <formula>MID(#REF!,3,6)="000000"</formula>
    </cfRule>
    <cfRule type="expression" dxfId="2020" priority="887">
      <formula>MID(#REF!,4,5)="00000"</formula>
    </cfRule>
    <cfRule type="expression" dxfId="2019" priority="888">
      <formula>MID(#REF!,5,4)="0000"</formula>
    </cfRule>
    <cfRule type="expression" dxfId="2018" priority="889">
      <formula>MID(#REF!,7,2)="00"</formula>
    </cfRule>
    <cfRule type="expression" dxfId="2017" priority="890">
      <formula>MID(#REF!,8,1)="0"</formula>
    </cfRule>
    <cfRule type="expression" dxfId="2016" priority="891">
      <formula>#REF!="Excluído"</formula>
    </cfRule>
    <cfRule type="expression" dxfId="2015" priority="892">
      <formula>#REF!="Alterar"</formula>
    </cfRule>
    <cfRule type="expression" dxfId="2014" priority="893">
      <formula>#REF!="Excluir"</formula>
    </cfRule>
    <cfRule type="expression" dxfId="2013" priority="894">
      <formula>#REF!="Incluir"</formula>
    </cfRule>
  </conditionalFormatting>
  <conditionalFormatting sqref="P319">
    <cfRule type="expression" dxfId="2012" priority="875">
      <formula>MID(#REF!,2,7)="0000000"</formula>
    </cfRule>
    <cfRule type="expression" dxfId="2011" priority="876">
      <formula>MID(#REF!,3,6)="000000"</formula>
    </cfRule>
    <cfRule type="expression" dxfId="2010" priority="877">
      <formula>MID(#REF!,4,5)="00000"</formula>
    </cfRule>
    <cfRule type="expression" dxfId="2009" priority="878">
      <formula>MID(#REF!,5,4)="0000"</formula>
    </cfRule>
    <cfRule type="expression" dxfId="2008" priority="879">
      <formula>MID(#REF!,7,2)="00"</formula>
    </cfRule>
    <cfRule type="expression" dxfId="2007" priority="880">
      <formula>MID(#REF!,8,1)="0"</formula>
    </cfRule>
    <cfRule type="expression" dxfId="2006" priority="881">
      <formula>#REF!="Excluído"</formula>
    </cfRule>
    <cfRule type="expression" dxfId="2005" priority="882">
      <formula>#REF!="Alterar"</formula>
    </cfRule>
    <cfRule type="expression" dxfId="2004" priority="883">
      <formula>#REF!="Excluir"</formula>
    </cfRule>
    <cfRule type="expression" dxfId="2003" priority="884">
      <formula>#REF!="Incluir"</formula>
    </cfRule>
  </conditionalFormatting>
  <conditionalFormatting sqref="P322:P323">
    <cfRule type="expression" dxfId="2002" priority="865">
      <formula>MID(#REF!,2,7)="0000000"</formula>
    </cfRule>
    <cfRule type="expression" dxfId="2001" priority="866">
      <formula>MID(#REF!,3,6)="000000"</formula>
    </cfRule>
    <cfRule type="expression" dxfId="2000" priority="867">
      <formula>MID(#REF!,4,5)="00000"</formula>
    </cfRule>
    <cfRule type="expression" dxfId="1999" priority="868">
      <formula>MID(#REF!,5,4)="0000"</formula>
    </cfRule>
    <cfRule type="expression" dxfId="1998" priority="869">
      <formula>MID(#REF!,7,2)="00"</formula>
    </cfRule>
    <cfRule type="expression" dxfId="1997" priority="870">
      <formula>MID(#REF!,8,1)="0"</formula>
    </cfRule>
    <cfRule type="expression" dxfId="1996" priority="871">
      <formula>#REF!="Excluído"</formula>
    </cfRule>
    <cfRule type="expression" dxfId="1995" priority="872">
      <formula>#REF!="Alterar"</formula>
    </cfRule>
    <cfRule type="expression" dxfId="1994" priority="873">
      <formula>#REF!="Excluir"</formula>
    </cfRule>
    <cfRule type="expression" dxfId="1993" priority="874">
      <formula>#REF!="Incluir"</formula>
    </cfRule>
  </conditionalFormatting>
  <conditionalFormatting sqref="P325">
    <cfRule type="expression" dxfId="1992" priority="855">
      <formula>MID(#REF!,2,7)="0000000"</formula>
    </cfRule>
    <cfRule type="expression" dxfId="1991" priority="856">
      <formula>MID(#REF!,3,6)="000000"</formula>
    </cfRule>
    <cfRule type="expression" dxfId="1990" priority="857">
      <formula>MID(#REF!,4,5)="00000"</formula>
    </cfRule>
    <cfRule type="expression" dxfId="1989" priority="858">
      <formula>MID(#REF!,5,4)="0000"</formula>
    </cfRule>
    <cfRule type="expression" dxfId="1988" priority="859">
      <formula>MID(#REF!,7,2)="00"</formula>
    </cfRule>
    <cfRule type="expression" dxfId="1987" priority="860">
      <formula>MID(#REF!,8,1)="0"</formula>
    </cfRule>
    <cfRule type="expression" dxfId="1986" priority="861">
      <formula>#REF!="Excluído"</formula>
    </cfRule>
    <cfRule type="expression" dxfId="1985" priority="862">
      <formula>#REF!="Alterar"</formula>
    </cfRule>
    <cfRule type="expression" dxfId="1984" priority="863">
      <formula>#REF!="Excluir"</formula>
    </cfRule>
    <cfRule type="expression" dxfId="1983" priority="864">
      <formula>#REF!="Incluir"</formula>
    </cfRule>
  </conditionalFormatting>
  <conditionalFormatting sqref="P329:P330">
    <cfRule type="expression" dxfId="1982" priority="845">
      <formula>MID(#REF!,2,7)="0000000"</formula>
    </cfRule>
    <cfRule type="expression" dxfId="1981" priority="846">
      <formula>MID(#REF!,3,6)="000000"</formula>
    </cfRule>
    <cfRule type="expression" dxfId="1980" priority="847">
      <formula>MID(#REF!,4,5)="00000"</formula>
    </cfRule>
    <cfRule type="expression" dxfId="1979" priority="848">
      <formula>MID(#REF!,5,4)="0000"</formula>
    </cfRule>
    <cfRule type="expression" dxfId="1978" priority="849">
      <formula>MID(#REF!,7,2)="00"</formula>
    </cfRule>
    <cfRule type="expression" dxfId="1977" priority="850">
      <formula>MID(#REF!,8,1)="0"</formula>
    </cfRule>
    <cfRule type="expression" dxfId="1976" priority="851">
      <formula>#REF!="Excluído"</formula>
    </cfRule>
    <cfRule type="expression" dxfId="1975" priority="852">
      <formula>#REF!="Alterar"</formula>
    </cfRule>
    <cfRule type="expression" dxfId="1974" priority="853">
      <formula>#REF!="Excluir"</formula>
    </cfRule>
    <cfRule type="expression" dxfId="1973" priority="854">
      <formula>#REF!="Incluir"</formula>
    </cfRule>
  </conditionalFormatting>
  <conditionalFormatting sqref="P300">
    <cfRule type="expression" dxfId="1972" priority="835">
      <formula>MID(#REF!,2,7)="0000000"</formula>
    </cfRule>
    <cfRule type="expression" dxfId="1971" priority="836">
      <formula>MID(#REF!,3,6)="000000"</formula>
    </cfRule>
    <cfRule type="expression" dxfId="1970" priority="837">
      <formula>MID(#REF!,4,5)="00000"</formula>
    </cfRule>
    <cfRule type="expression" dxfId="1969" priority="838">
      <formula>MID(#REF!,5,4)="0000"</formula>
    </cfRule>
    <cfRule type="expression" dxfId="1968" priority="839">
      <formula>MID(#REF!,7,2)="00"</formula>
    </cfRule>
    <cfRule type="expression" dxfId="1967" priority="840">
      <formula>MID(#REF!,8,1)="0"</formula>
    </cfRule>
    <cfRule type="expression" dxfId="1966" priority="841">
      <formula>#REF!="Excluído"</formula>
    </cfRule>
    <cfRule type="expression" dxfId="1965" priority="842">
      <formula>#REF!="Alterar"</formula>
    </cfRule>
    <cfRule type="expression" dxfId="1964" priority="843">
      <formula>#REF!="Excluir"</formula>
    </cfRule>
    <cfRule type="expression" dxfId="1963" priority="844">
      <formula>#REF!="Incluir"</formula>
    </cfRule>
  </conditionalFormatting>
  <conditionalFormatting sqref="P303">
    <cfRule type="expression" dxfId="1962" priority="825">
      <formula>MID(#REF!,2,7)="0000000"</formula>
    </cfRule>
    <cfRule type="expression" dxfId="1961" priority="826">
      <formula>MID(#REF!,3,6)="000000"</formula>
    </cfRule>
    <cfRule type="expression" dxfId="1960" priority="827">
      <formula>MID(#REF!,4,5)="00000"</formula>
    </cfRule>
    <cfRule type="expression" dxfId="1959" priority="828">
      <formula>MID(#REF!,5,4)="0000"</formula>
    </cfRule>
    <cfRule type="expression" dxfId="1958" priority="829">
      <formula>MID(#REF!,7,2)="00"</formula>
    </cfRule>
    <cfRule type="expression" dxfId="1957" priority="830">
      <formula>MID(#REF!,8,1)="0"</formula>
    </cfRule>
    <cfRule type="expression" dxfId="1956" priority="831">
      <formula>#REF!="Excluído"</formula>
    </cfRule>
    <cfRule type="expression" dxfId="1955" priority="832">
      <formula>#REF!="Alterar"</formula>
    </cfRule>
    <cfRule type="expression" dxfId="1954" priority="833">
      <formula>#REF!="Excluir"</formula>
    </cfRule>
    <cfRule type="expression" dxfId="1953" priority="834">
      <formula>#REF!="Incluir"</formula>
    </cfRule>
  </conditionalFormatting>
  <conditionalFormatting sqref="P306">
    <cfRule type="expression" dxfId="1952" priority="815">
      <formula>MID(#REF!,2,7)="0000000"</formula>
    </cfRule>
    <cfRule type="expression" dxfId="1951" priority="816">
      <formula>MID(#REF!,3,6)="000000"</formula>
    </cfRule>
    <cfRule type="expression" dxfId="1950" priority="817">
      <formula>MID(#REF!,4,5)="00000"</formula>
    </cfRule>
    <cfRule type="expression" dxfId="1949" priority="818">
      <formula>MID(#REF!,5,4)="0000"</formula>
    </cfRule>
    <cfRule type="expression" dxfId="1948" priority="819">
      <formula>MID(#REF!,7,2)="00"</formula>
    </cfRule>
    <cfRule type="expression" dxfId="1947" priority="820">
      <formula>MID(#REF!,8,1)="0"</formula>
    </cfRule>
    <cfRule type="expression" dxfId="1946" priority="821">
      <formula>#REF!="Excluído"</formula>
    </cfRule>
    <cfRule type="expression" dxfId="1945" priority="822">
      <formula>#REF!="Alterar"</formula>
    </cfRule>
    <cfRule type="expression" dxfId="1944" priority="823">
      <formula>#REF!="Excluir"</formula>
    </cfRule>
    <cfRule type="expression" dxfId="1943" priority="824">
      <formula>#REF!="Incluir"</formula>
    </cfRule>
  </conditionalFormatting>
  <conditionalFormatting sqref="N613">
    <cfRule type="expression" dxfId="1942" priority="805">
      <formula>MID(#REF!,2,7)="0000000"</formula>
    </cfRule>
    <cfRule type="expression" dxfId="1941" priority="806">
      <formula>MID(#REF!,3,6)="000000"</formula>
    </cfRule>
    <cfRule type="expression" dxfId="1940" priority="807">
      <formula>MID(#REF!,4,5)="00000"</formula>
    </cfRule>
    <cfRule type="expression" dxfId="1939" priority="808">
      <formula>MID(#REF!,5,4)="0000"</formula>
    </cfRule>
    <cfRule type="expression" dxfId="1938" priority="809">
      <formula>MID(#REF!,7,2)="00"</formula>
    </cfRule>
    <cfRule type="expression" dxfId="1937" priority="810">
      <formula>MID(#REF!,8,1)="0"</formula>
    </cfRule>
    <cfRule type="expression" dxfId="1936" priority="811">
      <formula>#REF!="Excluído"</formula>
    </cfRule>
    <cfRule type="expression" dxfId="1935" priority="812">
      <formula>#REF!="Alterar"</formula>
    </cfRule>
    <cfRule type="expression" dxfId="1934" priority="813">
      <formula>#REF!="Excluir"</formula>
    </cfRule>
    <cfRule type="expression" dxfId="1933" priority="814">
      <formula>#REF!="Incluir"</formula>
    </cfRule>
  </conditionalFormatting>
  <conditionalFormatting sqref="P613">
    <cfRule type="expression" dxfId="1932" priority="795">
      <formula>MID(#REF!,2,7)="0000000"</formula>
    </cfRule>
    <cfRule type="expression" dxfId="1931" priority="796">
      <formula>MID(#REF!,3,6)="000000"</formula>
    </cfRule>
    <cfRule type="expression" dxfId="1930" priority="797">
      <formula>MID(#REF!,4,5)="00000"</formula>
    </cfRule>
    <cfRule type="expression" dxfId="1929" priority="798">
      <formula>MID(#REF!,5,4)="0000"</formula>
    </cfRule>
    <cfRule type="expression" dxfId="1928" priority="799">
      <formula>MID(#REF!,7,2)="00"</formula>
    </cfRule>
    <cfRule type="expression" dxfId="1927" priority="800">
      <formula>MID(#REF!,8,1)="0"</formula>
    </cfRule>
    <cfRule type="expression" dxfId="1926" priority="801">
      <formula>#REF!="Excluído"</formula>
    </cfRule>
    <cfRule type="expression" dxfId="1925" priority="802">
      <formula>#REF!="Alterar"</formula>
    </cfRule>
    <cfRule type="expression" dxfId="1924" priority="803">
      <formula>#REF!="Excluir"</formula>
    </cfRule>
    <cfRule type="expression" dxfId="1923" priority="804">
      <formula>#REF!="Incluir"</formula>
    </cfRule>
  </conditionalFormatting>
  <conditionalFormatting sqref="Q609">
    <cfRule type="expression" dxfId="1922" priority="785">
      <formula>MID(#REF!,2,7)="0000000"</formula>
    </cfRule>
    <cfRule type="expression" dxfId="1921" priority="786">
      <formula>MID(#REF!,3,6)="000000"</formula>
    </cfRule>
    <cfRule type="expression" dxfId="1920" priority="787">
      <formula>MID(#REF!,4,5)="00000"</formula>
    </cfRule>
    <cfRule type="expression" dxfId="1919" priority="788">
      <formula>MID(#REF!,5,4)="0000"</formula>
    </cfRule>
    <cfRule type="expression" dxfId="1918" priority="789">
      <formula>MID(#REF!,7,2)="00"</formula>
    </cfRule>
    <cfRule type="expression" dxfId="1917" priority="790">
      <formula>MID(#REF!,8,1)="0"</formula>
    </cfRule>
    <cfRule type="expression" dxfId="1916" priority="791">
      <formula>#REF!="Excluído"</formula>
    </cfRule>
    <cfRule type="expression" dxfId="1915" priority="792">
      <formula>#REF!="Alterar"</formula>
    </cfRule>
    <cfRule type="expression" dxfId="1914" priority="793">
      <formula>#REF!="Excluir"</formula>
    </cfRule>
    <cfRule type="expression" dxfId="1913" priority="794">
      <formula>#REF!="Incluir"</formula>
    </cfRule>
  </conditionalFormatting>
  <conditionalFormatting sqref="P429:P430">
    <cfRule type="expression" dxfId="1912" priority="775">
      <formula>MID(#REF!,2,7)="0000000"</formula>
    </cfRule>
    <cfRule type="expression" dxfId="1911" priority="776">
      <formula>MID(#REF!,3,6)="000000"</formula>
    </cfRule>
    <cfRule type="expression" dxfId="1910" priority="777">
      <formula>MID(#REF!,4,5)="00000"</formula>
    </cfRule>
    <cfRule type="expression" dxfId="1909" priority="778">
      <formula>MID(#REF!,5,4)="0000"</formula>
    </cfRule>
    <cfRule type="expression" dxfId="1908" priority="779">
      <formula>MID(#REF!,7,2)="00"</formula>
    </cfRule>
    <cfRule type="expression" dxfId="1907" priority="780">
      <formula>MID(#REF!,8,1)="0"</formula>
    </cfRule>
    <cfRule type="expression" dxfId="1906" priority="781">
      <formula>#REF!="Excluído"</formula>
    </cfRule>
    <cfRule type="expression" dxfId="1905" priority="782">
      <formula>#REF!="Alterar"</formula>
    </cfRule>
    <cfRule type="expression" dxfId="1904" priority="783">
      <formula>#REF!="Excluir"</formula>
    </cfRule>
    <cfRule type="expression" dxfId="1903" priority="784">
      <formula>#REF!="Incluir"</formula>
    </cfRule>
  </conditionalFormatting>
  <conditionalFormatting sqref="P89">
    <cfRule type="expression" dxfId="1902" priority="765">
      <formula>MID(#REF!,2,7)="0000000"</formula>
    </cfRule>
    <cfRule type="expression" dxfId="1901" priority="766">
      <formula>MID(#REF!,3,6)="000000"</formula>
    </cfRule>
    <cfRule type="expression" dxfId="1900" priority="767">
      <formula>MID(#REF!,4,5)="00000"</formula>
    </cfRule>
    <cfRule type="expression" dxfId="1899" priority="768">
      <formula>MID(#REF!,5,4)="0000"</formula>
    </cfRule>
    <cfRule type="expression" dxfId="1898" priority="769">
      <formula>MID(#REF!,7,2)="00"</formula>
    </cfRule>
    <cfRule type="expression" dxfId="1897" priority="770">
      <formula>MID(#REF!,8,1)="0"</formula>
    </cfRule>
    <cfRule type="expression" dxfId="1896" priority="771">
      <formula>#REF!="Excluído"</formula>
    </cfRule>
    <cfRule type="expression" dxfId="1895" priority="772">
      <formula>#REF!="Alterar"</formula>
    </cfRule>
    <cfRule type="expression" dxfId="1894" priority="773">
      <formula>#REF!="Excluir"</formula>
    </cfRule>
    <cfRule type="expression" dxfId="1893" priority="774">
      <formula>#REF!="Incluir"</formula>
    </cfRule>
  </conditionalFormatting>
  <conditionalFormatting sqref="P90">
    <cfRule type="expression" dxfId="1892" priority="755">
      <formula>MID(#REF!,2,7)="0000000"</formula>
    </cfRule>
    <cfRule type="expression" dxfId="1891" priority="756">
      <formula>MID(#REF!,3,6)="000000"</formula>
    </cfRule>
    <cfRule type="expression" dxfId="1890" priority="757">
      <formula>MID(#REF!,4,5)="00000"</formula>
    </cfRule>
    <cfRule type="expression" dxfId="1889" priority="758">
      <formula>MID(#REF!,5,4)="0000"</formula>
    </cfRule>
    <cfRule type="expression" dxfId="1888" priority="759">
      <formula>MID(#REF!,7,2)="00"</formula>
    </cfRule>
    <cfRule type="expression" dxfId="1887" priority="760">
      <formula>MID(#REF!,8,1)="0"</formula>
    </cfRule>
    <cfRule type="expression" dxfId="1886" priority="761">
      <formula>#REF!="Excluído"</formula>
    </cfRule>
    <cfRule type="expression" dxfId="1885" priority="762">
      <formula>#REF!="Alterar"</formula>
    </cfRule>
    <cfRule type="expression" dxfId="1884" priority="763">
      <formula>#REF!="Excluir"</formula>
    </cfRule>
    <cfRule type="expression" dxfId="1883" priority="764">
      <formula>#REF!="Incluir"</formula>
    </cfRule>
  </conditionalFormatting>
  <conditionalFormatting sqref="N459">
    <cfRule type="expression" dxfId="1882" priority="745">
      <formula>MID(#REF!,2,7)="0000000"</formula>
    </cfRule>
    <cfRule type="expression" dxfId="1881" priority="746">
      <formula>MID(#REF!,3,6)="000000"</formula>
    </cfRule>
    <cfRule type="expression" dxfId="1880" priority="747">
      <formula>MID(#REF!,4,5)="00000"</formula>
    </cfRule>
    <cfRule type="expression" dxfId="1879" priority="748">
      <formula>MID(#REF!,5,4)="0000"</formula>
    </cfRule>
    <cfRule type="expression" dxfId="1878" priority="749">
      <formula>MID(#REF!,7,2)="00"</formula>
    </cfRule>
    <cfRule type="expression" dxfId="1877" priority="750">
      <formula>MID(#REF!,8,1)="0"</formula>
    </cfRule>
    <cfRule type="expression" dxfId="1876" priority="751">
      <formula>#REF!="Excluído"</formula>
    </cfRule>
    <cfRule type="expression" dxfId="1875" priority="752">
      <formula>#REF!="Alterar"</formula>
    </cfRule>
    <cfRule type="expression" dxfId="1874" priority="753">
      <formula>#REF!="Excluir"</formula>
    </cfRule>
    <cfRule type="expression" dxfId="1873" priority="754">
      <formula>#REF!="Incluir"</formula>
    </cfRule>
  </conditionalFormatting>
  <conditionalFormatting sqref="N509">
    <cfRule type="expression" dxfId="1872" priority="735">
      <formula>MID(#REF!,2,7)="0000000"</formula>
    </cfRule>
    <cfRule type="expression" dxfId="1871" priority="736">
      <formula>MID(#REF!,3,6)="000000"</formula>
    </cfRule>
    <cfRule type="expression" dxfId="1870" priority="737">
      <formula>MID(#REF!,4,5)="00000"</formula>
    </cfRule>
    <cfRule type="expression" dxfId="1869" priority="738">
      <formula>MID(#REF!,5,4)="0000"</formula>
    </cfRule>
    <cfRule type="expression" dxfId="1868" priority="739">
      <formula>MID(#REF!,7,2)="00"</formula>
    </cfRule>
    <cfRule type="expression" dxfId="1867" priority="740">
      <formula>MID(#REF!,8,1)="0"</formula>
    </cfRule>
    <cfRule type="expression" dxfId="1866" priority="741">
      <formula>#REF!="Excluído"</formula>
    </cfRule>
    <cfRule type="expression" dxfId="1865" priority="742">
      <formula>#REF!="Alterar"</formula>
    </cfRule>
    <cfRule type="expression" dxfId="1864" priority="743">
      <formula>#REF!="Excluir"</formula>
    </cfRule>
    <cfRule type="expression" dxfId="1863" priority="744">
      <formula>#REF!="Incluir"</formula>
    </cfRule>
  </conditionalFormatting>
  <conditionalFormatting sqref="N510">
    <cfRule type="expression" dxfId="1862" priority="725">
      <formula>MID(#REF!,2,7)="0000000"</formula>
    </cfRule>
    <cfRule type="expression" dxfId="1861" priority="726">
      <formula>MID(#REF!,3,6)="000000"</formula>
    </cfRule>
    <cfRule type="expression" dxfId="1860" priority="727">
      <formula>MID(#REF!,4,5)="00000"</formula>
    </cfRule>
    <cfRule type="expression" dxfId="1859" priority="728">
      <formula>MID(#REF!,5,4)="0000"</formula>
    </cfRule>
    <cfRule type="expression" dxfId="1858" priority="729">
      <formula>MID(#REF!,7,2)="00"</formula>
    </cfRule>
    <cfRule type="expression" dxfId="1857" priority="730">
      <formula>MID(#REF!,8,1)="0"</formula>
    </cfRule>
    <cfRule type="expression" dxfId="1856" priority="731">
      <formula>#REF!="Excluído"</formula>
    </cfRule>
    <cfRule type="expression" dxfId="1855" priority="732">
      <formula>#REF!="Alterar"</formula>
    </cfRule>
    <cfRule type="expression" dxfId="1854" priority="733">
      <formula>#REF!="Excluir"</formula>
    </cfRule>
    <cfRule type="expression" dxfId="1853" priority="734">
      <formula>#REF!="Incluir"</formula>
    </cfRule>
  </conditionalFormatting>
  <conditionalFormatting sqref="N511">
    <cfRule type="expression" dxfId="1852" priority="715">
      <formula>MID(#REF!,2,7)="0000000"</formula>
    </cfRule>
    <cfRule type="expression" dxfId="1851" priority="716">
      <formula>MID(#REF!,3,6)="000000"</formula>
    </cfRule>
    <cfRule type="expression" dxfId="1850" priority="717">
      <formula>MID(#REF!,4,5)="00000"</formula>
    </cfRule>
    <cfRule type="expression" dxfId="1849" priority="718">
      <formula>MID(#REF!,5,4)="0000"</formula>
    </cfRule>
    <cfRule type="expression" dxfId="1848" priority="719">
      <formula>MID(#REF!,7,2)="00"</formula>
    </cfRule>
    <cfRule type="expression" dxfId="1847" priority="720">
      <formula>MID(#REF!,8,1)="0"</formula>
    </cfRule>
    <cfRule type="expression" dxfId="1846" priority="721">
      <formula>#REF!="Excluído"</formula>
    </cfRule>
    <cfRule type="expression" dxfId="1845" priority="722">
      <formula>#REF!="Alterar"</formula>
    </cfRule>
    <cfRule type="expression" dxfId="1844" priority="723">
      <formula>#REF!="Excluir"</formula>
    </cfRule>
    <cfRule type="expression" dxfId="1843" priority="724">
      <formula>#REF!="Incluir"</formula>
    </cfRule>
  </conditionalFormatting>
  <conditionalFormatting sqref="N512">
    <cfRule type="expression" dxfId="1842" priority="705">
      <formula>MID(#REF!,2,7)="0000000"</formula>
    </cfRule>
    <cfRule type="expression" dxfId="1841" priority="706">
      <formula>MID(#REF!,3,6)="000000"</formula>
    </cfRule>
    <cfRule type="expression" dxfId="1840" priority="707">
      <formula>MID(#REF!,4,5)="00000"</formula>
    </cfRule>
    <cfRule type="expression" dxfId="1839" priority="708">
      <formula>MID(#REF!,5,4)="0000"</formula>
    </cfRule>
    <cfRule type="expression" dxfId="1838" priority="709">
      <formula>MID(#REF!,7,2)="00"</formula>
    </cfRule>
    <cfRule type="expression" dxfId="1837" priority="710">
      <formula>MID(#REF!,8,1)="0"</formula>
    </cfRule>
    <cfRule type="expression" dxfId="1836" priority="711">
      <formula>#REF!="Excluído"</formula>
    </cfRule>
    <cfRule type="expression" dxfId="1835" priority="712">
      <formula>#REF!="Alterar"</formula>
    </cfRule>
    <cfRule type="expression" dxfId="1834" priority="713">
      <formula>#REF!="Excluir"</formula>
    </cfRule>
    <cfRule type="expression" dxfId="1833" priority="714">
      <formula>#REF!="Incluir"</formula>
    </cfRule>
  </conditionalFormatting>
  <conditionalFormatting sqref="N513">
    <cfRule type="expression" dxfId="1832" priority="695">
      <formula>MID(#REF!,2,7)="0000000"</formula>
    </cfRule>
    <cfRule type="expression" dxfId="1831" priority="696">
      <formula>MID(#REF!,3,6)="000000"</formula>
    </cfRule>
    <cfRule type="expression" dxfId="1830" priority="697">
      <formula>MID(#REF!,4,5)="00000"</formula>
    </cfRule>
    <cfRule type="expression" dxfId="1829" priority="698">
      <formula>MID(#REF!,5,4)="0000"</formula>
    </cfRule>
    <cfRule type="expression" dxfId="1828" priority="699">
      <formula>MID(#REF!,7,2)="00"</formula>
    </cfRule>
    <cfRule type="expression" dxfId="1827" priority="700">
      <formula>MID(#REF!,8,1)="0"</formula>
    </cfRule>
    <cfRule type="expression" dxfId="1826" priority="701">
      <formula>#REF!="Excluído"</formula>
    </cfRule>
    <cfRule type="expression" dxfId="1825" priority="702">
      <formula>#REF!="Alterar"</formula>
    </cfRule>
    <cfRule type="expression" dxfId="1824" priority="703">
      <formula>#REF!="Excluir"</formula>
    </cfRule>
    <cfRule type="expression" dxfId="1823" priority="704">
      <formula>#REF!="Incluir"</formula>
    </cfRule>
  </conditionalFormatting>
  <conditionalFormatting sqref="N514">
    <cfRule type="expression" dxfId="1822" priority="685">
      <formula>MID(#REF!,2,7)="0000000"</formula>
    </cfRule>
    <cfRule type="expression" dxfId="1821" priority="686">
      <formula>MID(#REF!,3,6)="000000"</formula>
    </cfRule>
    <cfRule type="expression" dxfId="1820" priority="687">
      <formula>MID(#REF!,4,5)="00000"</formula>
    </cfRule>
    <cfRule type="expression" dxfId="1819" priority="688">
      <formula>MID(#REF!,5,4)="0000"</formula>
    </cfRule>
    <cfRule type="expression" dxfId="1818" priority="689">
      <formula>MID(#REF!,7,2)="00"</formula>
    </cfRule>
    <cfRule type="expression" dxfId="1817" priority="690">
      <formula>MID(#REF!,8,1)="0"</formula>
    </cfRule>
    <cfRule type="expression" dxfId="1816" priority="691">
      <formula>#REF!="Excluído"</formula>
    </cfRule>
    <cfRule type="expression" dxfId="1815" priority="692">
      <formula>#REF!="Alterar"</formula>
    </cfRule>
    <cfRule type="expression" dxfId="1814" priority="693">
      <formula>#REF!="Excluir"</formula>
    </cfRule>
    <cfRule type="expression" dxfId="1813" priority="694">
      <formula>#REF!="Incluir"</formula>
    </cfRule>
  </conditionalFormatting>
  <conditionalFormatting sqref="N515">
    <cfRule type="expression" dxfId="1812" priority="675">
      <formula>MID(#REF!,2,7)="0000000"</formula>
    </cfRule>
    <cfRule type="expression" dxfId="1811" priority="676">
      <formula>MID(#REF!,3,6)="000000"</formula>
    </cfRule>
    <cfRule type="expression" dxfId="1810" priority="677">
      <formula>MID(#REF!,4,5)="00000"</formula>
    </cfRule>
    <cfRule type="expression" dxfId="1809" priority="678">
      <formula>MID(#REF!,5,4)="0000"</formula>
    </cfRule>
    <cfRule type="expression" dxfId="1808" priority="679">
      <formula>MID(#REF!,7,2)="00"</formula>
    </cfRule>
    <cfRule type="expression" dxfId="1807" priority="680">
      <formula>MID(#REF!,8,1)="0"</formula>
    </cfRule>
    <cfRule type="expression" dxfId="1806" priority="681">
      <formula>#REF!="Excluído"</formula>
    </cfRule>
    <cfRule type="expression" dxfId="1805" priority="682">
      <formula>#REF!="Alterar"</formula>
    </cfRule>
    <cfRule type="expression" dxfId="1804" priority="683">
      <formula>#REF!="Excluir"</formula>
    </cfRule>
    <cfRule type="expression" dxfId="1803" priority="684">
      <formula>#REF!="Incluir"</formula>
    </cfRule>
  </conditionalFormatting>
  <conditionalFormatting sqref="N516">
    <cfRule type="expression" dxfId="1802" priority="665">
      <formula>MID(#REF!,2,7)="0000000"</formula>
    </cfRule>
    <cfRule type="expression" dxfId="1801" priority="666">
      <formula>MID(#REF!,3,6)="000000"</formula>
    </cfRule>
    <cfRule type="expression" dxfId="1800" priority="667">
      <formula>MID(#REF!,4,5)="00000"</formula>
    </cfRule>
    <cfRule type="expression" dxfId="1799" priority="668">
      <formula>MID(#REF!,5,4)="0000"</formula>
    </cfRule>
    <cfRule type="expression" dxfId="1798" priority="669">
      <formula>MID(#REF!,7,2)="00"</formula>
    </cfRule>
    <cfRule type="expression" dxfId="1797" priority="670">
      <formula>MID(#REF!,8,1)="0"</formula>
    </cfRule>
    <cfRule type="expression" dxfId="1796" priority="671">
      <formula>#REF!="Excluído"</formula>
    </cfRule>
    <cfRule type="expression" dxfId="1795" priority="672">
      <formula>#REF!="Alterar"</formula>
    </cfRule>
    <cfRule type="expression" dxfId="1794" priority="673">
      <formula>#REF!="Excluir"</formula>
    </cfRule>
    <cfRule type="expression" dxfId="1793" priority="674">
      <formula>#REF!="Incluir"</formula>
    </cfRule>
  </conditionalFormatting>
  <conditionalFormatting sqref="N517">
    <cfRule type="expression" dxfId="1792" priority="655">
      <formula>MID(#REF!,2,7)="0000000"</formula>
    </cfRule>
    <cfRule type="expression" dxfId="1791" priority="656">
      <formula>MID(#REF!,3,6)="000000"</formula>
    </cfRule>
    <cfRule type="expression" dxfId="1790" priority="657">
      <formula>MID(#REF!,4,5)="00000"</formula>
    </cfRule>
    <cfRule type="expression" dxfId="1789" priority="658">
      <formula>MID(#REF!,5,4)="0000"</formula>
    </cfRule>
    <cfRule type="expression" dxfId="1788" priority="659">
      <formula>MID(#REF!,7,2)="00"</formula>
    </cfRule>
    <cfRule type="expression" dxfId="1787" priority="660">
      <formula>MID(#REF!,8,1)="0"</formula>
    </cfRule>
    <cfRule type="expression" dxfId="1786" priority="661">
      <formula>#REF!="Excluído"</formula>
    </cfRule>
    <cfRule type="expression" dxfId="1785" priority="662">
      <formula>#REF!="Alterar"</formula>
    </cfRule>
    <cfRule type="expression" dxfId="1784" priority="663">
      <formula>#REF!="Excluir"</formula>
    </cfRule>
    <cfRule type="expression" dxfId="1783" priority="664">
      <formula>#REF!="Incluir"</formula>
    </cfRule>
  </conditionalFormatting>
  <conditionalFormatting sqref="N518">
    <cfRule type="expression" dxfId="1782" priority="645">
      <formula>MID(#REF!,2,7)="0000000"</formula>
    </cfRule>
    <cfRule type="expression" dxfId="1781" priority="646">
      <formula>MID(#REF!,3,6)="000000"</formula>
    </cfRule>
    <cfRule type="expression" dxfId="1780" priority="647">
      <formula>MID(#REF!,4,5)="00000"</formula>
    </cfRule>
    <cfRule type="expression" dxfId="1779" priority="648">
      <formula>MID(#REF!,5,4)="0000"</formula>
    </cfRule>
    <cfRule type="expression" dxfId="1778" priority="649">
      <formula>MID(#REF!,7,2)="00"</formula>
    </cfRule>
    <cfRule type="expression" dxfId="1777" priority="650">
      <formula>MID(#REF!,8,1)="0"</formula>
    </cfRule>
    <cfRule type="expression" dxfId="1776" priority="651">
      <formula>#REF!="Excluído"</formula>
    </cfRule>
    <cfRule type="expression" dxfId="1775" priority="652">
      <formula>#REF!="Alterar"</formula>
    </cfRule>
    <cfRule type="expression" dxfId="1774" priority="653">
      <formula>#REF!="Excluir"</formula>
    </cfRule>
    <cfRule type="expression" dxfId="1773" priority="654">
      <formula>#REF!="Incluir"</formula>
    </cfRule>
  </conditionalFormatting>
  <conditionalFormatting sqref="N519">
    <cfRule type="expression" dxfId="1772" priority="635">
      <formula>MID(#REF!,2,7)="0000000"</formula>
    </cfRule>
    <cfRule type="expression" dxfId="1771" priority="636">
      <formula>MID(#REF!,3,6)="000000"</formula>
    </cfRule>
    <cfRule type="expression" dxfId="1770" priority="637">
      <formula>MID(#REF!,4,5)="00000"</formula>
    </cfRule>
    <cfRule type="expression" dxfId="1769" priority="638">
      <formula>MID(#REF!,5,4)="0000"</formula>
    </cfRule>
    <cfRule type="expression" dxfId="1768" priority="639">
      <formula>MID(#REF!,7,2)="00"</formula>
    </cfRule>
    <cfRule type="expression" dxfId="1767" priority="640">
      <formula>MID(#REF!,8,1)="0"</formula>
    </cfRule>
    <cfRule type="expression" dxfId="1766" priority="641">
      <formula>#REF!="Excluído"</formula>
    </cfRule>
    <cfRule type="expression" dxfId="1765" priority="642">
      <formula>#REF!="Alterar"</formula>
    </cfRule>
    <cfRule type="expression" dxfId="1764" priority="643">
      <formula>#REF!="Excluir"</formula>
    </cfRule>
    <cfRule type="expression" dxfId="1763" priority="644">
      <formula>#REF!="Incluir"</formula>
    </cfRule>
  </conditionalFormatting>
  <conditionalFormatting sqref="N552">
    <cfRule type="expression" dxfId="1762" priority="625">
      <formula>MID(#REF!,2,7)="0000000"</formula>
    </cfRule>
    <cfRule type="expression" dxfId="1761" priority="626">
      <formula>MID(#REF!,3,6)="000000"</formula>
    </cfRule>
    <cfRule type="expression" dxfId="1760" priority="627">
      <formula>MID(#REF!,4,5)="00000"</formula>
    </cfRule>
    <cfRule type="expression" dxfId="1759" priority="628">
      <formula>MID(#REF!,5,4)="0000"</formula>
    </cfRule>
    <cfRule type="expression" dxfId="1758" priority="629">
      <formula>MID(#REF!,7,2)="00"</formula>
    </cfRule>
    <cfRule type="expression" dxfId="1757" priority="630">
      <formula>MID(#REF!,8,1)="0"</formula>
    </cfRule>
    <cfRule type="expression" dxfId="1756" priority="631">
      <formula>#REF!="Excluído"</formula>
    </cfRule>
    <cfRule type="expression" dxfId="1755" priority="632">
      <formula>#REF!="Alterar"</formula>
    </cfRule>
    <cfRule type="expression" dxfId="1754" priority="633">
      <formula>#REF!="Excluir"</formula>
    </cfRule>
    <cfRule type="expression" dxfId="1753" priority="634">
      <formula>#REF!="Incluir"</formula>
    </cfRule>
  </conditionalFormatting>
  <conditionalFormatting sqref="H44">
    <cfRule type="expression" dxfId="1752" priority="624">
      <formula>IF(#REF!="",FALSE,IF(#REF!&gt;9999999,IF(#REF!&lt;100000000,FALSE,TRUE),TRUE))</formula>
    </cfRule>
  </conditionalFormatting>
  <conditionalFormatting sqref="H44">
    <cfRule type="expression" dxfId="1751" priority="614">
      <formula>MID(#REF!,2,7)="0000000"</formula>
    </cfRule>
    <cfRule type="expression" dxfId="1750" priority="615">
      <formula>MID(#REF!,3,6)="000000"</formula>
    </cfRule>
    <cfRule type="expression" dxfId="1749" priority="616">
      <formula>MID(#REF!,4,5)="00000"</formula>
    </cfRule>
    <cfRule type="expression" dxfId="1748" priority="617">
      <formula>MID(#REF!,5,4)="0000"</formula>
    </cfRule>
    <cfRule type="expression" dxfId="1747" priority="618">
      <formula>MID(#REF!,7,2)="00"</formula>
    </cfRule>
    <cfRule type="expression" dxfId="1746" priority="619">
      <formula>MID(#REF!,8,1)="0"</formula>
    </cfRule>
    <cfRule type="expression" dxfId="1745" priority="620">
      <formula>#REF!="Excluído"</formula>
    </cfRule>
    <cfRule type="expression" dxfId="1744" priority="621">
      <formula>#REF!="Alterar"</formula>
    </cfRule>
    <cfRule type="expression" dxfId="1743" priority="622">
      <formula>#REF!="Excluir"</formula>
    </cfRule>
    <cfRule type="expression" dxfId="1742" priority="623">
      <formula>#REF!="Incluir"</formula>
    </cfRule>
  </conditionalFormatting>
  <conditionalFormatting sqref="H53">
    <cfRule type="expression" dxfId="1741" priority="613">
      <formula>IF(#REF!="",FALSE,IF(#REF!&gt;9999999,IF(#REF!&lt;100000000,FALSE,TRUE),TRUE))</formula>
    </cfRule>
  </conditionalFormatting>
  <conditionalFormatting sqref="H53">
    <cfRule type="expression" dxfId="1740" priority="603">
      <formula>MID(#REF!,2,7)="0000000"</formula>
    </cfRule>
    <cfRule type="expression" dxfId="1739" priority="604">
      <formula>MID(#REF!,3,6)="000000"</formula>
    </cfRule>
    <cfRule type="expression" dxfId="1738" priority="605">
      <formula>MID(#REF!,4,5)="00000"</formula>
    </cfRule>
    <cfRule type="expression" dxfId="1737" priority="606">
      <formula>MID(#REF!,5,4)="0000"</formula>
    </cfRule>
    <cfRule type="expression" dxfId="1736" priority="607">
      <formula>MID(#REF!,7,2)="00"</formula>
    </cfRule>
    <cfRule type="expression" dxfId="1735" priority="608">
      <formula>MID(#REF!,8,1)="0"</formula>
    </cfRule>
    <cfRule type="expression" dxfId="1734" priority="609">
      <formula>#REF!="Excluído"</formula>
    </cfRule>
    <cfRule type="expression" dxfId="1733" priority="610">
      <formula>#REF!="Alterar"</formula>
    </cfRule>
    <cfRule type="expression" dxfId="1732" priority="611">
      <formula>#REF!="Excluir"</formula>
    </cfRule>
    <cfRule type="expression" dxfId="1731" priority="612">
      <formula>#REF!="Incluir"</formula>
    </cfRule>
  </conditionalFormatting>
  <conditionalFormatting sqref="J532">
    <cfRule type="expression" dxfId="1730" priority="593">
      <formula>MID(#REF!,2,7)="0000000"</formula>
    </cfRule>
    <cfRule type="expression" dxfId="1729" priority="594">
      <formula>MID(#REF!,3,6)="000000"</formula>
    </cfRule>
    <cfRule type="expression" dxfId="1728" priority="595">
      <formula>MID(#REF!,4,5)="00000"</formula>
    </cfRule>
    <cfRule type="expression" dxfId="1727" priority="596">
      <formula>MID(#REF!,5,4)="0000"</formula>
    </cfRule>
    <cfRule type="expression" dxfId="1726" priority="597">
      <formula>MID(#REF!,7,2)="00"</formula>
    </cfRule>
    <cfRule type="expression" dxfId="1725" priority="598">
      <formula>MID(#REF!,8,1)="0"</formula>
    </cfRule>
    <cfRule type="expression" dxfId="1724" priority="599">
      <formula>#REF!="Excluído"</formula>
    </cfRule>
    <cfRule type="expression" dxfId="1723" priority="600">
      <formula>#REF!="Alterar"</formula>
    </cfRule>
    <cfRule type="expression" dxfId="1722" priority="601">
      <formula>#REF!="Excluir"</formula>
    </cfRule>
    <cfRule type="expression" dxfId="1721" priority="602">
      <formula>#REF!="Incluir"</formula>
    </cfRule>
  </conditionalFormatting>
  <conditionalFormatting sqref="K532">
    <cfRule type="expression" dxfId="1720" priority="583">
      <formula>MID(#REF!,2,7)="0000000"</formula>
    </cfRule>
    <cfRule type="expression" dxfId="1719" priority="584">
      <formula>MID(#REF!,3,6)="000000"</formula>
    </cfRule>
    <cfRule type="expression" dxfId="1718" priority="585">
      <formula>MID(#REF!,4,5)="00000"</formula>
    </cfRule>
    <cfRule type="expression" dxfId="1717" priority="586">
      <formula>MID(#REF!,5,4)="0000"</formula>
    </cfRule>
    <cfRule type="expression" dxfId="1716" priority="587">
      <formula>MID(#REF!,7,2)="00"</formula>
    </cfRule>
    <cfRule type="expression" dxfId="1715" priority="588">
      <formula>MID(#REF!,8,1)="0"</formula>
    </cfRule>
    <cfRule type="expression" dxfId="1714" priority="589">
      <formula>#REF!="Excluído"</formula>
    </cfRule>
    <cfRule type="expression" dxfId="1713" priority="590">
      <formula>#REF!="Alterar"</formula>
    </cfRule>
    <cfRule type="expression" dxfId="1712" priority="591">
      <formula>#REF!="Excluir"</formula>
    </cfRule>
    <cfRule type="expression" dxfId="1711" priority="592">
      <formula>#REF!="Incluir"</formula>
    </cfRule>
  </conditionalFormatting>
  <conditionalFormatting sqref="J534">
    <cfRule type="expression" dxfId="1710" priority="573">
      <formula>MID(#REF!,2,7)="0000000"</formula>
    </cfRule>
    <cfRule type="expression" dxfId="1709" priority="574">
      <formula>MID(#REF!,3,6)="000000"</formula>
    </cfRule>
    <cfRule type="expression" dxfId="1708" priority="575">
      <formula>MID(#REF!,4,5)="00000"</formula>
    </cfRule>
    <cfRule type="expression" dxfId="1707" priority="576">
      <formula>MID(#REF!,5,4)="0000"</formula>
    </cfRule>
    <cfRule type="expression" dxfId="1706" priority="577">
      <formula>MID(#REF!,7,2)="00"</formula>
    </cfRule>
    <cfRule type="expression" dxfId="1705" priority="578">
      <formula>MID(#REF!,8,1)="0"</formula>
    </cfRule>
    <cfRule type="expression" dxfId="1704" priority="579">
      <formula>#REF!="Excluído"</formula>
    </cfRule>
    <cfRule type="expression" dxfId="1703" priority="580">
      <formula>#REF!="Alterar"</formula>
    </cfRule>
    <cfRule type="expression" dxfId="1702" priority="581">
      <formula>#REF!="Excluir"</formula>
    </cfRule>
    <cfRule type="expression" dxfId="1701" priority="582">
      <formula>#REF!="Incluir"</formula>
    </cfRule>
  </conditionalFormatting>
  <conditionalFormatting sqref="K534">
    <cfRule type="expression" dxfId="1700" priority="563">
      <formula>MID(#REF!,2,7)="0000000"</formula>
    </cfRule>
    <cfRule type="expression" dxfId="1699" priority="564">
      <formula>MID(#REF!,3,6)="000000"</formula>
    </cfRule>
    <cfRule type="expression" dxfId="1698" priority="565">
      <formula>MID(#REF!,4,5)="00000"</formula>
    </cfRule>
    <cfRule type="expression" dxfId="1697" priority="566">
      <formula>MID(#REF!,5,4)="0000"</formula>
    </cfRule>
    <cfRule type="expression" dxfId="1696" priority="567">
      <formula>MID(#REF!,7,2)="00"</formula>
    </cfRule>
    <cfRule type="expression" dxfId="1695" priority="568">
      <formula>MID(#REF!,8,1)="0"</formula>
    </cfRule>
    <cfRule type="expression" dxfId="1694" priority="569">
      <formula>#REF!="Excluído"</formula>
    </cfRule>
    <cfRule type="expression" dxfId="1693" priority="570">
      <formula>#REF!="Alterar"</formula>
    </cfRule>
    <cfRule type="expression" dxfId="1692" priority="571">
      <formula>#REF!="Excluir"</formula>
    </cfRule>
    <cfRule type="expression" dxfId="1691" priority="572">
      <formula>#REF!="Incluir"</formula>
    </cfRule>
  </conditionalFormatting>
  <conditionalFormatting sqref="J536">
    <cfRule type="expression" dxfId="1690" priority="553">
      <formula>MID(#REF!,2,7)="0000000"</formula>
    </cfRule>
    <cfRule type="expression" dxfId="1689" priority="554">
      <formula>MID(#REF!,3,6)="000000"</formula>
    </cfRule>
    <cfRule type="expression" dxfId="1688" priority="555">
      <formula>MID(#REF!,4,5)="00000"</formula>
    </cfRule>
    <cfRule type="expression" dxfId="1687" priority="556">
      <formula>MID(#REF!,5,4)="0000"</formula>
    </cfRule>
    <cfRule type="expression" dxfId="1686" priority="557">
      <formula>MID(#REF!,7,2)="00"</formula>
    </cfRule>
    <cfRule type="expression" dxfId="1685" priority="558">
      <formula>MID(#REF!,8,1)="0"</formula>
    </cfRule>
    <cfRule type="expression" dxfId="1684" priority="559">
      <formula>#REF!="Excluído"</formula>
    </cfRule>
    <cfRule type="expression" dxfId="1683" priority="560">
      <formula>#REF!="Alterar"</formula>
    </cfRule>
    <cfRule type="expression" dxfId="1682" priority="561">
      <formula>#REF!="Excluir"</formula>
    </cfRule>
    <cfRule type="expression" dxfId="1681" priority="562">
      <formula>#REF!="Incluir"</formula>
    </cfRule>
  </conditionalFormatting>
  <conditionalFormatting sqref="K536">
    <cfRule type="expression" dxfId="1680" priority="543">
      <formula>MID(#REF!,2,7)="0000000"</formula>
    </cfRule>
    <cfRule type="expression" dxfId="1679" priority="544">
      <formula>MID(#REF!,3,6)="000000"</formula>
    </cfRule>
    <cfRule type="expression" dxfId="1678" priority="545">
      <formula>MID(#REF!,4,5)="00000"</formula>
    </cfRule>
    <cfRule type="expression" dxfId="1677" priority="546">
      <formula>MID(#REF!,5,4)="0000"</formula>
    </cfRule>
    <cfRule type="expression" dxfId="1676" priority="547">
      <formula>MID(#REF!,7,2)="00"</formula>
    </cfRule>
    <cfRule type="expression" dxfId="1675" priority="548">
      <formula>MID(#REF!,8,1)="0"</formula>
    </cfRule>
    <cfRule type="expression" dxfId="1674" priority="549">
      <formula>#REF!="Excluído"</formula>
    </cfRule>
    <cfRule type="expression" dxfId="1673" priority="550">
      <formula>#REF!="Alterar"</formula>
    </cfRule>
    <cfRule type="expression" dxfId="1672" priority="551">
      <formula>#REF!="Excluir"</formula>
    </cfRule>
    <cfRule type="expression" dxfId="1671" priority="552">
      <formula>#REF!="Incluir"</formula>
    </cfRule>
  </conditionalFormatting>
  <conditionalFormatting sqref="J538">
    <cfRule type="expression" dxfId="1670" priority="533">
      <formula>MID(#REF!,2,7)="0000000"</formula>
    </cfRule>
    <cfRule type="expression" dxfId="1669" priority="534">
      <formula>MID(#REF!,3,6)="000000"</formula>
    </cfRule>
    <cfRule type="expression" dxfId="1668" priority="535">
      <formula>MID(#REF!,4,5)="00000"</formula>
    </cfRule>
    <cfRule type="expression" dxfId="1667" priority="536">
      <formula>MID(#REF!,5,4)="0000"</formula>
    </cfRule>
    <cfRule type="expression" dxfId="1666" priority="537">
      <formula>MID(#REF!,7,2)="00"</formula>
    </cfRule>
    <cfRule type="expression" dxfId="1665" priority="538">
      <formula>MID(#REF!,8,1)="0"</formula>
    </cfRule>
    <cfRule type="expression" dxfId="1664" priority="539">
      <formula>#REF!="Excluído"</formula>
    </cfRule>
    <cfRule type="expression" dxfId="1663" priority="540">
      <formula>#REF!="Alterar"</formula>
    </cfRule>
    <cfRule type="expression" dxfId="1662" priority="541">
      <formula>#REF!="Excluir"</formula>
    </cfRule>
    <cfRule type="expression" dxfId="1661" priority="542">
      <formula>#REF!="Incluir"</formula>
    </cfRule>
  </conditionalFormatting>
  <conditionalFormatting sqref="K538">
    <cfRule type="expression" dxfId="1660" priority="523">
      <formula>MID(#REF!,2,7)="0000000"</formula>
    </cfRule>
    <cfRule type="expression" dxfId="1659" priority="524">
      <formula>MID(#REF!,3,6)="000000"</formula>
    </cfRule>
    <cfRule type="expression" dxfId="1658" priority="525">
      <formula>MID(#REF!,4,5)="00000"</formula>
    </cfRule>
    <cfRule type="expression" dxfId="1657" priority="526">
      <formula>MID(#REF!,5,4)="0000"</formula>
    </cfRule>
    <cfRule type="expression" dxfId="1656" priority="527">
      <formula>MID(#REF!,7,2)="00"</formula>
    </cfRule>
    <cfRule type="expression" dxfId="1655" priority="528">
      <formula>MID(#REF!,8,1)="0"</formula>
    </cfRule>
    <cfRule type="expression" dxfId="1654" priority="529">
      <formula>#REF!="Excluído"</formula>
    </cfRule>
    <cfRule type="expression" dxfId="1653" priority="530">
      <formula>#REF!="Alterar"</formula>
    </cfRule>
    <cfRule type="expression" dxfId="1652" priority="531">
      <formula>#REF!="Excluir"</formula>
    </cfRule>
    <cfRule type="expression" dxfId="1651" priority="532">
      <formula>#REF!="Incluir"</formula>
    </cfRule>
  </conditionalFormatting>
  <conditionalFormatting sqref="J540">
    <cfRule type="expression" dxfId="1650" priority="513">
      <formula>MID(#REF!,2,7)="0000000"</formula>
    </cfRule>
    <cfRule type="expression" dxfId="1649" priority="514">
      <formula>MID(#REF!,3,6)="000000"</formula>
    </cfRule>
    <cfRule type="expression" dxfId="1648" priority="515">
      <formula>MID(#REF!,4,5)="00000"</formula>
    </cfRule>
    <cfRule type="expression" dxfId="1647" priority="516">
      <formula>MID(#REF!,5,4)="0000"</formula>
    </cfRule>
    <cfRule type="expression" dxfId="1646" priority="517">
      <formula>MID(#REF!,7,2)="00"</formula>
    </cfRule>
    <cfRule type="expression" dxfId="1645" priority="518">
      <formula>MID(#REF!,8,1)="0"</formula>
    </cfRule>
    <cfRule type="expression" dxfId="1644" priority="519">
      <formula>#REF!="Excluído"</formula>
    </cfRule>
    <cfRule type="expression" dxfId="1643" priority="520">
      <formula>#REF!="Alterar"</formula>
    </cfRule>
    <cfRule type="expression" dxfId="1642" priority="521">
      <formula>#REF!="Excluir"</formula>
    </cfRule>
    <cfRule type="expression" dxfId="1641" priority="522">
      <formula>#REF!="Incluir"</formula>
    </cfRule>
  </conditionalFormatting>
  <conditionalFormatting sqref="K540">
    <cfRule type="expression" dxfId="1640" priority="503">
      <formula>MID(#REF!,2,7)="0000000"</formula>
    </cfRule>
    <cfRule type="expression" dxfId="1639" priority="504">
      <formula>MID(#REF!,3,6)="000000"</formula>
    </cfRule>
    <cfRule type="expression" dxfId="1638" priority="505">
      <formula>MID(#REF!,4,5)="00000"</formula>
    </cfRule>
    <cfRule type="expression" dxfId="1637" priority="506">
      <formula>MID(#REF!,5,4)="0000"</formula>
    </cfRule>
    <cfRule type="expression" dxfId="1636" priority="507">
      <formula>MID(#REF!,7,2)="00"</formula>
    </cfRule>
    <cfRule type="expression" dxfId="1635" priority="508">
      <formula>MID(#REF!,8,1)="0"</formula>
    </cfRule>
    <cfRule type="expression" dxfId="1634" priority="509">
      <formula>#REF!="Excluído"</formula>
    </cfRule>
    <cfRule type="expression" dxfId="1633" priority="510">
      <formula>#REF!="Alterar"</formula>
    </cfRule>
    <cfRule type="expression" dxfId="1632" priority="511">
      <formula>#REF!="Excluir"</formula>
    </cfRule>
    <cfRule type="expression" dxfId="1631" priority="512">
      <formula>#REF!="Incluir"</formula>
    </cfRule>
  </conditionalFormatting>
  <conditionalFormatting sqref="J542">
    <cfRule type="expression" dxfId="1630" priority="493">
      <formula>MID(#REF!,2,7)="0000000"</formula>
    </cfRule>
    <cfRule type="expression" dxfId="1629" priority="494">
      <formula>MID(#REF!,3,6)="000000"</formula>
    </cfRule>
    <cfRule type="expression" dxfId="1628" priority="495">
      <formula>MID(#REF!,4,5)="00000"</formula>
    </cfRule>
    <cfRule type="expression" dxfId="1627" priority="496">
      <formula>MID(#REF!,5,4)="0000"</formula>
    </cfRule>
    <cfRule type="expression" dxfId="1626" priority="497">
      <formula>MID(#REF!,7,2)="00"</formula>
    </cfRule>
    <cfRule type="expression" dxfId="1625" priority="498">
      <formula>MID(#REF!,8,1)="0"</formula>
    </cfRule>
    <cfRule type="expression" dxfId="1624" priority="499">
      <formula>#REF!="Excluído"</formula>
    </cfRule>
    <cfRule type="expression" dxfId="1623" priority="500">
      <formula>#REF!="Alterar"</formula>
    </cfRule>
    <cfRule type="expression" dxfId="1622" priority="501">
      <formula>#REF!="Excluir"</formula>
    </cfRule>
    <cfRule type="expression" dxfId="1621" priority="502">
      <formula>#REF!="Incluir"</formula>
    </cfRule>
  </conditionalFormatting>
  <conditionalFormatting sqref="K542">
    <cfRule type="expression" dxfId="1620" priority="483">
      <formula>MID(#REF!,2,7)="0000000"</formula>
    </cfRule>
    <cfRule type="expression" dxfId="1619" priority="484">
      <formula>MID(#REF!,3,6)="000000"</formula>
    </cfRule>
    <cfRule type="expression" dxfId="1618" priority="485">
      <formula>MID(#REF!,4,5)="00000"</formula>
    </cfRule>
    <cfRule type="expression" dxfId="1617" priority="486">
      <formula>MID(#REF!,5,4)="0000"</formula>
    </cfRule>
    <cfRule type="expression" dxfId="1616" priority="487">
      <formula>MID(#REF!,7,2)="00"</formula>
    </cfRule>
    <cfRule type="expression" dxfId="1615" priority="488">
      <formula>MID(#REF!,8,1)="0"</formula>
    </cfRule>
    <cfRule type="expression" dxfId="1614" priority="489">
      <formula>#REF!="Excluído"</formula>
    </cfRule>
    <cfRule type="expression" dxfId="1613" priority="490">
      <formula>#REF!="Alterar"</formula>
    </cfRule>
    <cfRule type="expression" dxfId="1612" priority="491">
      <formula>#REF!="Excluir"</formula>
    </cfRule>
    <cfRule type="expression" dxfId="1611" priority="492">
      <formula>#REF!="Incluir"</formula>
    </cfRule>
  </conditionalFormatting>
  <conditionalFormatting sqref="J544">
    <cfRule type="expression" dxfId="1610" priority="473">
      <formula>MID(#REF!,2,7)="0000000"</formula>
    </cfRule>
    <cfRule type="expression" dxfId="1609" priority="474">
      <formula>MID(#REF!,3,6)="000000"</formula>
    </cfRule>
    <cfRule type="expression" dxfId="1608" priority="475">
      <formula>MID(#REF!,4,5)="00000"</formula>
    </cfRule>
    <cfRule type="expression" dxfId="1607" priority="476">
      <formula>MID(#REF!,5,4)="0000"</formula>
    </cfRule>
    <cfRule type="expression" dxfId="1606" priority="477">
      <formula>MID(#REF!,7,2)="00"</formula>
    </cfRule>
    <cfRule type="expression" dxfId="1605" priority="478">
      <formula>MID(#REF!,8,1)="0"</formula>
    </cfRule>
    <cfRule type="expression" dxfId="1604" priority="479">
      <formula>#REF!="Excluído"</formula>
    </cfRule>
    <cfRule type="expression" dxfId="1603" priority="480">
      <formula>#REF!="Alterar"</formula>
    </cfRule>
    <cfRule type="expression" dxfId="1602" priority="481">
      <formula>#REF!="Excluir"</formula>
    </cfRule>
    <cfRule type="expression" dxfId="1601" priority="482">
      <formula>#REF!="Incluir"</formula>
    </cfRule>
  </conditionalFormatting>
  <conditionalFormatting sqref="K544">
    <cfRule type="expression" dxfId="1600" priority="463">
      <formula>MID(#REF!,2,7)="0000000"</formula>
    </cfRule>
    <cfRule type="expression" dxfId="1599" priority="464">
      <formula>MID(#REF!,3,6)="000000"</formula>
    </cfRule>
    <cfRule type="expression" dxfId="1598" priority="465">
      <formula>MID(#REF!,4,5)="00000"</formula>
    </cfRule>
    <cfRule type="expression" dxfId="1597" priority="466">
      <formula>MID(#REF!,5,4)="0000"</formula>
    </cfRule>
    <cfRule type="expression" dxfId="1596" priority="467">
      <formula>MID(#REF!,7,2)="00"</formula>
    </cfRule>
    <cfRule type="expression" dxfId="1595" priority="468">
      <formula>MID(#REF!,8,1)="0"</formula>
    </cfRule>
    <cfRule type="expression" dxfId="1594" priority="469">
      <formula>#REF!="Excluído"</formula>
    </cfRule>
    <cfRule type="expression" dxfId="1593" priority="470">
      <formula>#REF!="Alterar"</formula>
    </cfRule>
    <cfRule type="expression" dxfId="1592" priority="471">
      <formula>#REF!="Excluir"</formula>
    </cfRule>
    <cfRule type="expression" dxfId="1591" priority="472">
      <formula>#REF!="Incluir"</formula>
    </cfRule>
  </conditionalFormatting>
  <conditionalFormatting sqref="J546">
    <cfRule type="expression" dxfId="1590" priority="453">
      <formula>MID(#REF!,2,7)="0000000"</formula>
    </cfRule>
    <cfRule type="expression" dxfId="1589" priority="454">
      <formula>MID(#REF!,3,6)="000000"</formula>
    </cfRule>
    <cfRule type="expression" dxfId="1588" priority="455">
      <formula>MID(#REF!,4,5)="00000"</formula>
    </cfRule>
    <cfRule type="expression" dxfId="1587" priority="456">
      <formula>MID(#REF!,5,4)="0000"</formula>
    </cfRule>
    <cfRule type="expression" dxfId="1586" priority="457">
      <formula>MID(#REF!,7,2)="00"</formula>
    </cfRule>
    <cfRule type="expression" dxfId="1585" priority="458">
      <formula>MID(#REF!,8,1)="0"</formula>
    </cfRule>
    <cfRule type="expression" dxfId="1584" priority="459">
      <formula>#REF!="Excluído"</formula>
    </cfRule>
    <cfRule type="expression" dxfId="1583" priority="460">
      <formula>#REF!="Alterar"</formula>
    </cfRule>
    <cfRule type="expression" dxfId="1582" priority="461">
      <formula>#REF!="Excluir"</formula>
    </cfRule>
    <cfRule type="expression" dxfId="1581" priority="462">
      <formula>#REF!="Incluir"</formula>
    </cfRule>
  </conditionalFormatting>
  <conditionalFormatting sqref="K546">
    <cfRule type="expression" dxfId="1580" priority="443">
      <formula>MID(#REF!,2,7)="0000000"</formula>
    </cfRule>
    <cfRule type="expression" dxfId="1579" priority="444">
      <formula>MID(#REF!,3,6)="000000"</formula>
    </cfRule>
    <cfRule type="expression" dxfId="1578" priority="445">
      <formula>MID(#REF!,4,5)="00000"</formula>
    </cfRule>
    <cfRule type="expression" dxfId="1577" priority="446">
      <formula>MID(#REF!,5,4)="0000"</formula>
    </cfRule>
    <cfRule type="expression" dxfId="1576" priority="447">
      <formula>MID(#REF!,7,2)="00"</formula>
    </cfRule>
    <cfRule type="expression" dxfId="1575" priority="448">
      <formula>MID(#REF!,8,1)="0"</formula>
    </cfRule>
    <cfRule type="expression" dxfId="1574" priority="449">
      <formula>#REF!="Excluído"</formula>
    </cfRule>
    <cfRule type="expression" dxfId="1573" priority="450">
      <formula>#REF!="Alterar"</formula>
    </cfRule>
    <cfRule type="expression" dxfId="1572" priority="451">
      <formula>#REF!="Excluir"</formula>
    </cfRule>
    <cfRule type="expression" dxfId="1571" priority="452">
      <formula>#REF!="Incluir"</formula>
    </cfRule>
  </conditionalFormatting>
  <conditionalFormatting sqref="J548">
    <cfRule type="expression" dxfId="1570" priority="433">
      <formula>MID(#REF!,2,7)="0000000"</formula>
    </cfRule>
    <cfRule type="expression" dxfId="1569" priority="434">
      <formula>MID(#REF!,3,6)="000000"</formula>
    </cfRule>
    <cfRule type="expression" dxfId="1568" priority="435">
      <formula>MID(#REF!,4,5)="00000"</formula>
    </cfRule>
    <cfRule type="expression" dxfId="1567" priority="436">
      <formula>MID(#REF!,5,4)="0000"</formula>
    </cfRule>
    <cfRule type="expression" dxfId="1566" priority="437">
      <formula>MID(#REF!,7,2)="00"</formula>
    </cfRule>
    <cfRule type="expression" dxfId="1565" priority="438">
      <formula>MID(#REF!,8,1)="0"</formula>
    </cfRule>
    <cfRule type="expression" dxfId="1564" priority="439">
      <formula>#REF!="Excluído"</formula>
    </cfRule>
    <cfRule type="expression" dxfId="1563" priority="440">
      <formula>#REF!="Alterar"</formula>
    </cfRule>
    <cfRule type="expression" dxfId="1562" priority="441">
      <formula>#REF!="Excluir"</formula>
    </cfRule>
    <cfRule type="expression" dxfId="1561" priority="442">
      <formula>#REF!="Incluir"</formula>
    </cfRule>
  </conditionalFormatting>
  <conditionalFormatting sqref="K548">
    <cfRule type="expression" dxfId="1560" priority="423">
      <formula>MID(#REF!,2,7)="0000000"</formula>
    </cfRule>
    <cfRule type="expression" dxfId="1559" priority="424">
      <formula>MID(#REF!,3,6)="000000"</formula>
    </cfRule>
    <cfRule type="expression" dxfId="1558" priority="425">
      <formula>MID(#REF!,4,5)="00000"</formula>
    </cfRule>
    <cfRule type="expression" dxfId="1557" priority="426">
      <formula>MID(#REF!,5,4)="0000"</formula>
    </cfRule>
    <cfRule type="expression" dxfId="1556" priority="427">
      <formula>MID(#REF!,7,2)="00"</formula>
    </cfRule>
    <cfRule type="expression" dxfId="1555" priority="428">
      <formula>MID(#REF!,8,1)="0"</formula>
    </cfRule>
    <cfRule type="expression" dxfId="1554" priority="429">
      <formula>#REF!="Excluído"</formula>
    </cfRule>
    <cfRule type="expression" dxfId="1553" priority="430">
      <formula>#REF!="Alterar"</formula>
    </cfRule>
    <cfRule type="expression" dxfId="1552" priority="431">
      <formula>#REF!="Excluir"</formula>
    </cfRule>
    <cfRule type="expression" dxfId="1551" priority="432">
      <formula>#REF!="Incluir"</formula>
    </cfRule>
  </conditionalFormatting>
  <conditionalFormatting sqref="I568">
    <cfRule type="expression" dxfId="1550" priority="413">
      <formula>MID(#REF!,2,7)="0000000"</formula>
    </cfRule>
    <cfRule type="expression" dxfId="1549" priority="414">
      <formula>MID(#REF!,3,6)="000000"</formula>
    </cfRule>
    <cfRule type="expression" dxfId="1548" priority="415">
      <formula>MID(#REF!,4,5)="00000"</formula>
    </cfRule>
    <cfRule type="expression" dxfId="1547" priority="416">
      <formula>MID(#REF!,5,4)="0000"</formula>
    </cfRule>
    <cfRule type="expression" dxfId="1546" priority="417">
      <formula>MID(#REF!,7,2)="00"</formula>
    </cfRule>
    <cfRule type="expression" dxfId="1545" priority="418">
      <formula>MID(#REF!,8,1)="0"</formula>
    </cfRule>
    <cfRule type="expression" dxfId="1544" priority="419">
      <formula>$J568="Excluído"</formula>
    </cfRule>
    <cfRule type="expression" dxfId="1543" priority="420">
      <formula>$J568="Alterar"</formula>
    </cfRule>
    <cfRule type="expression" dxfId="1542" priority="421">
      <formula>$J568="Excluir"</formula>
    </cfRule>
    <cfRule type="expression" dxfId="1541" priority="422">
      <formula>$J568="Incluir"</formula>
    </cfRule>
  </conditionalFormatting>
  <conditionalFormatting sqref="H198:H199">
    <cfRule type="expression" dxfId="1540" priority="402">
      <formula>IF(#REF!="",FALSE,IF(#REF!&gt;9999999,IF(#REF!&lt;100000000,FALSE,TRUE),TRUE))</formula>
    </cfRule>
  </conditionalFormatting>
  <conditionalFormatting sqref="H198:I199">
    <cfRule type="expression" dxfId="1539" priority="403">
      <formula>MID(#REF!,2,7)="0000000"</formula>
    </cfRule>
    <cfRule type="expression" dxfId="1538" priority="404">
      <formula>MID(#REF!,3,6)="000000"</formula>
    </cfRule>
    <cfRule type="expression" dxfId="1537" priority="405">
      <formula>MID(#REF!,4,5)="00000"</formula>
    </cfRule>
    <cfRule type="expression" dxfId="1536" priority="406">
      <formula>MID(#REF!,5,4)="0000"</formula>
    </cfRule>
    <cfRule type="expression" dxfId="1535" priority="407">
      <formula>MID(#REF!,7,2)="00"</formula>
    </cfRule>
    <cfRule type="expression" dxfId="1534" priority="408">
      <formula>MID(#REF!,8,1)="0"</formula>
    </cfRule>
    <cfRule type="expression" dxfId="1533" priority="409">
      <formula>$K198="Excluído"</formula>
    </cfRule>
    <cfRule type="expression" dxfId="1532" priority="410">
      <formula>$K198="Alterar"</formula>
    </cfRule>
    <cfRule type="expression" dxfId="1531" priority="411">
      <formula>$K198="Excluir"</formula>
    </cfRule>
    <cfRule type="expression" dxfId="1530" priority="412">
      <formula>$K198="Incluir"</formula>
    </cfRule>
  </conditionalFormatting>
  <conditionalFormatting sqref="K291">
    <cfRule type="expression" dxfId="1529" priority="392">
      <formula>MID(#REF!,2,7)="0000000"</formula>
    </cfRule>
    <cfRule type="expression" dxfId="1528" priority="393">
      <formula>MID(#REF!,3,6)="000000"</formula>
    </cfRule>
    <cfRule type="expression" dxfId="1527" priority="394">
      <formula>MID(#REF!,4,5)="00000"</formula>
    </cfRule>
    <cfRule type="expression" dxfId="1526" priority="395">
      <formula>MID(#REF!,5,4)="0000"</formula>
    </cfRule>
    <cfRule type="expression" dxfId="1525" priority="396">
      <formula>MID(#REF!,7,2)="00"</formula>
    </cfRule>
    <cfRule type="expression" dxfId="1524" priority="397">
      <formula>MID(#REF!,8,1)="0"</formula>
    </cfRule>
    <cfRule type="expression" dxfId="1523" priority="398">
      <formula>#REF!="Excluído"</formula>
    </cfRule>
    <cfRule type="expression" dxfId="1522" priority="399">
      <formula>#REF!="Alterar"</formula>
    </cfRule>
    <cfRule type="expression" dxfId="1521" priority="400">
      <formula>#REF!="Excluir"</formula>
    </cfRule>
    <cfRule type="expression" dxfId="1520" priority="401">
      <formula>#REF!="Incluir"</formula>
    </cfRule>
  </conditionalFormatting>
  <conditionalFormatting sqref="P291">
    <cfRule type="expression" dxfId="1519" priority="382">
      <formula>MID(#REF!,2,7)="0000000"</formula>
    </cfRule>
    <cfRule type="expression" dxfId="1518" priority="383">
      <formula>MID(#REF!,3,6)="000000"</formula>
    </cfRule>
    <cfRule type="expression" dxfId="1517" priority="384">
      <formula>MID(#REF!,4,5)="00000"</formula>
    </cfRule>
    <cfRule type="expression" dxfId="1516" priority="385">
      <formula>MID(#REF!,5,4)="0000"</formula>
    </cfRule>
    <cfRule type="expression" dxfId="1515" priority="386">
      <formula>MID(#REF!,7,2)="00"</formula>
    </cfRule>
    <cfRule type="expression" dxfId="1514" priority="387">
      <formula>MID(#REF!,8,1)="0"</formula>
    </cfRule>
    <cfRule type="expression" dxfId="1513" priority="388">
      <formula>#REF!="Excluído"</formula>
    </cfRule>
    <cfRule type="expression" dxfId="1512" priority="389">
      <formula>#REF!="Alterar"</formula>
    </cfRule>
    <cfRule type="expression" dxfId="1511" priority="390">
      <formula>#REF!="Excluir"</formula>
    </cfRule>
    <cfRule type="expression" dxfId="1510" priority="391">
      <formula>#REF!="Incluir"</formula>
    </cfRule>
  </conditionalFormatting>
  <conditionalFormatting sqref="N331:N333">
    <cfRule type="expression" dxfId="1509" priority="372">
      <formula>MID(#REF!,2,7)="0000000"</formula>
    </cfRule>
    <cfRule type="expression" dxfId="1508" priority="373">
      <formula>MID(#REF!,3,6)="000000"</formula>
    </cfRule>
    <cfRule type="expression" dxfId="1507" priority="374">
      <formula>MID(#REF!,4,5)="00000"</formula>
    </cfRule>
    <cfRule type="expression" dxfId="1506" priority="375">
      <formula>MID(#REF!,5,4)="0000"</formula>
    </cfRule>
    <cfRule type="expression" dxfId="1505" priority="376">
      <formula>MID(#REF!,7,2)="00"</formula>
    </cfRule>
    <cfRule type="expression" dxfId="1504" priority="377">
      <formula>MID(#REF!,8,1)="0"</formula>
    </cfRule>
    <cfRule type="expression" dxfId="1503" priority="378">
      <formula>#REF!="Excluído"</formula>
    </cfRule>
    <cfRule type="expression" dxfId="1502" priority="379">
      <formula>#REF!="Alterar"</formula>
    </cfRule>
    <cfRule type="expression" dxfId="1501" priority="380">
      <formula>#REF!="Excluir"</formula>
    </cfRule>
    <cfRule type="expression" dxfId="1500" priority="381">
      <formula>#REF!="Incluir"</formula>
    </cfRule>
  </conditionalFormatting>
  <conditionalFormatting sqref="J553:K554 P553:P554">
    <cfRule type="expression" dxfId="1499" priority="2840">
      <formula>MID($I553,2,7)="0000000"</formula>
    </cfRule>
    <cfRule type="expression" dxfId="1498" priority="2841">
      <formula>MID($I553,3,6)="000000"</formula>
    </cfRule>
    <cfRule type="expression" dxfId="1497" priority="2842">
      <formula>MID($I553,4,5)="00000"</formula>
    </cfRule>
    <cfRule type="expression" dxfId="1496" priority="2843">
      <formula>MID($I553,5,4)="0000"</formula>
    </cfRule>
    <cfRule type="expression" dxfId="1495" priority="2844">
      <formula>MID($I553,7,2)="00"</formula>
    </cfRule>
    <cfRule type="expression" dxfId="1494" priority="2845">
      <formula>MID($I553,8,1)="0"</formula>
    </cfRule>
    <cfRule type="expression" dxfId="1493" priority="2846">
      <formula>$J553="Excluído"</formula>
    </cfRule>
    <cfRule type="expression" dxfId="1492" priority="2847">
      <formula>$J553="Alterar"</formula>
    </cfRule>
    <cfRule type="expression" dxfId="1491" priority="2848">
      <formula>$J553="Excluir"</formula>
    </cfRule>
    <cfRule type="expression" dxfId="1490" priority="2849">
      <formula>$J553="Incluir"</formula>
    </cfRule>
  </conditionalFormatting>
  <conditionalFormatting sqref="P200">
    <cfRule type="expression" dxfId="1489" priority="362">
      <formula>MID(#REF!,2,7)="0000000"</formula>
    </cfRule>
    <cfRule type="expression" dxfId="1488" priority="363">
      <formula>MID(#REF!,3,6)="000000"</formula>
    </cfRule>
    <cfRule type="expression" dxfId="1487" priority="364">
      <formula>MID(#REF!,4,5)="00000"</formula>
    </cfRule>
    <cfRule type="expression" dxfId="1486" priority="365">
      <formula>MID(#REF!,5,4)="0000"</formula>
    </cfRule>
    <cfRule type="expression" dxfId="1485" priority="366">
      <formula>MID(#REF!,7,2)="00"</formula>
    </cfRule>
    <cfRule type="expression" dxfId="1484" priority="367">
      <formula>MID(#REF!,8,1)="0"</formula>
    </cfRule>
    <cfRule type="expression" dxfId="1483" priority="368">
      <formula>#REF!="Excluído"</formula>
    </cfRule>
    <cfRule type="expression" dxfId="1482" priority="369">
      <formula>#REF!="Alterar"</formula>
    </cfRule>
    <cfRule type="expression" dxfId="1481" priority="370">
      <formula>#REF!="Excluir"</formula>
    </cfRule>
    <cfRule type="expression" dxfId="1480" priority="371">
      <formula>#REF!="Incluir"</formula>
    </cfRule>
  </conditionalFormatting>
  <conditionalFormatting sqref="K281">
    <cfRule type="expression" dxfId="1479" priority="352">
      <formula>MID(#REF!,2,7)="0000000"</formula>
    </cfRule>
    <cfRule type="expression" dxfId="1478" priority="353">
      <formula>MID(#REF!,3,6)="000000"</formula>
    </cfRule>
    <cfRule type="expression" dxfId="1477" priority="354">
      <formula>MID(#REF!,4,5)="00000"</formula>
    </cfRule>
    <cfRule type="expression" dxfId="1476" priority="355">
      <formula>MID(#REF!,5,4)="0000"</formula>
    </cfRule>
    <cfRule type="expression" dxfId="1475" priority="356">
      <formula>MID(#REF!,7,2)="00"</formula>
    </cfRule>
    <cfRule type="expression" dxfId="1474" priority="357">
      <formula>MID(#REF!,8,1)="0"</formula>
    </cfRule>
    <cfRule type="expression" dxfId="1473" priority="358">
      <formula>#REF!="Excluído"</formula>
    </cfRule>
    <cfRule type="expression" dxfId="1472" priority="359">
      <formula>#REF!="Alterar"</formula>
    </cfRule>
    <cfRule type="expression" dxfId="1471" priority="360">
      <formula>#REF!="Excluir"</formula>
    </cfRule>
    <cfRule type="expression" dxfId="1470" priority="361">
      <formula>#REF!="Incluir"</formula>
    </cfRule>
  </conditionalFormatting>
  <conditionalFormatting sqref="N281">
    <cfRule type="expression" dxfId="1469" priority="342">
      <formula>MID(#REF!,2,7)="0000000"</formula>
    </cfRule>
    <cfRule type="expression" dxfId="1468" priority="343">
      <formula>MID(#REF!,3,6)="000000"</formula>
    </cfRule>
    <cfRule type="expression" dxfId="1467" priority="344">
      <formula>MID(#REF!,4,5)="00000"</formula>
    </cfRule>
    <cfRule type="expression" dxfId="1466" priority="345">
      <formula>MID(#REF!,5,4)="0000"</formula>
    </cfRule>
    <cfRule type="expression" dxfId="1465" priority="346">
      <formula>MID(#REF!,7,2)="00"</formula>
    </cfRule>
    <cfRule type="expression" dxfId="1464" priority="347">
      <formula>MID(#REF!,8,1)="0"</formula>
    </cfRule>
    <cfRule type="expression" dxfId="1463" priority="348">
      <formula>#REF!="Excluído"</formula>
    </cfRule>
    <cfRule type="expression" dxfId="1462" priority="349">
      <formula>#REF!="Alterar"</formula>
    </cfRule>
    <cfRule type="expression" dxfId="1461" priority="350">
      <formula>#REF!="Excluir"</formula>
    </cfRule>
    <cfRule type="expression" dxfId="1460" priority="351">
      <formula>#REF!="Incluir"</formula>
    </cfRule>
  </conditionalFormatting>
  <conditionalFormatting sqref="P281">
    <cfRule type="expression" dxfId="1459" priority="332">
      <formula>MID(#REF!,2,7)="0000000"</formula>
    </cfRule>
    <cfRule type="expression" dxfId="1458" priority="333">
      <formula>MID(#REF!,3,6)="000000"</formula>
    </cfRule>
    <cfRule type="expression" dxfId="1457" priority="334">
      <formula>MID(#REF!,4,5)="00000"</formula>
    </cfRule>
    <cfRule type="expression" dxfId="1456" priority="335">
      <formula>MID(#REF!,5,4)="0000"</formula>
    </cfRule>
    <cfRule type="expression" dxfId="1455" priority="336">
      <formula>MID(#REF!,7,2)="00"</formula>
    </cfRule>
    <cfRule type="expression" dxfId="1454" priority="337">
      <formula>MID(#REF!,8,1)="0"</formula>
    </cfRule>
    <cfRule type="expression" dxfId="1453" priority="338">
      <formula>#REF!="Excluído"</formula>
    </cfRule>
    <cfRule type="expression" dxfId="1452" priority="339">
      <formula>#REF!="Alterar"</formula>
    </cfRule>
    <cfRule type="expression" dxfId="1451" priority="340">
      <formula>#REF!="Excluir"</formula>
    </cfRule>
    <cfRule type="expression" dxfId="1450" priority="341">
      <formula>#REF!="Incluir"</formula>
    </cfRule>
  </conditionalFormatting>
  <conditionalFormatting sqref="N342">
    <cfRule type="expression" dxfId="1449" priority="322">
      <formula>MID(#REF!,2,7)="0000000"</formula>
    </cfRule>
    <cfRule type="expression" dxfId="1448" priority="323">
      <formula>MID(#REF!,3,6)="000000"</formula>
    </cfRule>
    <cfRule type="expression" dxfId="1447" priority="324">
      <formula>MID(#REF!,4,5)="00000"</formula>
    </cfRule>
    <cfRule type="expression" dxfId="1446" priority="325">
      <formula>MID(#REF!,5,4)="0000"</formula>
    </cfRule>
    <cfRule type="expression" dxfId="1445" priority="326">
      <formula>MID(#REF!,7,2)="00"</formula>
    </cfRule>
    <cfRule type="expression" dxfId="1444" priority="327">
      <formula>MID(#REF!,8,1)="0"</formula>
    </cfRule>
    <cfRule type="expression" dxfId="1443" priority="328">
      <formula>#REF!="Excluído"</formula>
    </cfRule>
    <cfRule type="expression" dxfId="1442" priority="329">
      <formula>#REF!="Alterar"</formula>
    </cfRule>
    <cfRule type="expression" dxfId="1441" priority="330">
      <formula>#REF!="Excluir"</formula>
    </cfRule>
    <cfRule type="expression" dxfId="1440" priority="331">
      <formula>#REF!="Incluir"</formula>
    </cfRule>
  </conditionalFormatting>
  <conditionalFormatting sqref="H605">
    <cfRule type="expression" dxfId="1439" priority="311">
      <formula>IF(#REF!="",FALSE,IF(#REF!&gt;9999999,IF(#REF!&lt;100000000,FALSE,TRUE),TRUE))</formula>
    </cfRule>
  </conditionalFormatting>
  <conditionalFormatting sqref="H605:K605 P605">
    <cfRule type="expression" dxfId="1438" priority="312">
      <formula>MID(#REF!,2,7)="0000000"</formula>
    </cfRule>
    <cfRule type="expression" dxfId="1437" priority="313">
      <formula>MID(#REF!,3,6)="000000"</formula>
    </cfRule>
    <cfRule type="expression" dxfId="1436" priority="314">
      <formula>MID(#REF!,4,5)="00000"</formula>
    </cfRule>
    <cfRule type="expression" dxfId="1435" priority="315">
      <formula>MID(#REF!,5,4)="0000"</formula>
    </cfRule>
    <cfRule type="expression" dxfId="1434" priority="316">
      <formula>MID(#REF!,7,2)="00"</formula>
    </cfRule>
    <cfRule type="expression" dxfId="1433" priority="317">
      <formula>MID(#REF!,8,1)="0"</formula>
    </cfRule>
    <cfRule type="expression" dxfId="1432" priority="318">
      <formula>#REF!="Excluído"</formula>
    </cfRule>
    <cfRule type="expression" dxfId="1431" priority="319">
      <formula>#REF!="Alterar"</formula>
    </cfRule>
    <cfRule type="expression" dxfId="1430" priority="320">
      <formula>#REF!="Excluir"</formula>
    </cfRule>
    <cfRule type="expression" dxfId="1429" priority="321">
      <formula>#REF!="Incluir"</formula>
    </cfRule>
  </conditionalFormatting>
  <conditionalFormatting sqref="N605">
    <cfRule type="expression" dxfId="1428" priority="301">
      <formula>MID(#REF!,2,7)="0000000"</formula>
    </cfRule>
    <cfRule type="expression" dxfId="1427" priority="302">
      <formula>MID(#REF!,3,6)="000000"</formula>
    </cfRule>
    <cfRule type="expression" dxfId="1426" priority="303">
      <formula>MID(#REF!,4,5)="00000"</formula>
    </cfRule>
    <cfRule type="expression" dxfId="1425" priority="304">
      <formula>MID(#REF!,5,4)="0000"</formula>
    </cfRule>
    <cfRule type="expression" dxfId="1424" priority="305">
      <formula>MID(#REF!,7,2)="00"</formula>
    </cfRule>
    <cfRule type="expression" dxfId="1423" priority="306">
      <formula>MID(#REF!,8,1)="0"</formula>
    </cfRule>
    <cfRule type="expression" dxfId="1422" priority="307">
      <formula>#REF!="Excluído"</formula>
    </cfRule>
    <cfRule type="expression" dxfId="1421" priority="308">
      <formula>#REF!="Alterar"</formula>
    </cfRule>
    <cfRule type="expression" dxfId="1420" priority="309">
      <formula>#REF!="Excluir"</formula>
    </cfRule>
    <cfRule type="expression" dxfId="1419" priority="310">
      <formula>#REF!="Incluir"</formula>
    </cfRule>
  </conditionalFormatting>
  <conditionalFormatting sqref="P67">
    <cfRule type="expression" dxfId="1418" priority="291">
      <formula>MID(#REF!,2,7)="0000000"</formula>
    </cfRule>
    <cfRule type="expression" dxfId="1417" priority="292">
      <formula>MID(#REF!,3,6)="000000"</formula>
    </cfRule>
    <cfRule type="expression" dxfId="1416" priority="293">
      <formula>MID(#REF!,4,5)="00000"</formula>
    </cfRule>
    <cfRule type="expression" dxfId="1415" priority="294">
      <formula>MID(#REF!,5,4)="0000"</formula>
    </cfRule>
    <cfRule type="expression" dxfId="1414" priority="295">
      <formula>MID(#REF!,7,2)="00"</formula>
    </cfRule>
    <cfRule type="expression" dxfId="1413" priority="296">
      <formula>MID(#REF!,8,1)="0"</formula>
    </cfRule>
    <cfRule type="expression" dxfId="1412" priority="297">
      <formula>#REF!="Excluído"</formula>
    </cfRule>
    <cfRule type="expression" dxfId="1411" priority="298">
      <formula>#REF!="Alterar"</formula>
    </cfRule>
    <cfRule type="expression" dxfId="1410" priority="299">
      <formula>#REF!="Excluir"</formula>
    </cfRule>
    <cfRule type="expression" dxfId="1409" priority="300">
      <formula>#REF!="Incluir"</formula>
    </cfRule>
  </conditionalFormatting>
  <conditionalFormatting sqref="P73">
    <cfRule type="expression" dxfId="1408" priority="281">
      <formula>MID(#REF!,2,7)="0000000"</formula>
    </cfRule>
    <cfRule type="expression" dxfId="1407" priority="282">
      <formula>MID(#REF!,3,6)="000000"</formula>
    </cfRule>
    <cfRule type="expression" dxfId="1406" priority="283">
      <formula>MID(#REF!,4,5)="00000"</formula>
    </cfRule>
    <cfRule type="expression" dxfId="1405" priority="284">
      <formula>MID(#REF!,5,4)="0000"</formula>
    </cfRule>
    <cfRule type="expression" dxfId="1404" priority="285">
      <formula>MID(#REF!,7,2)="00"</formula>
    </cfRule>
    <cfRule type="expression" dxfId="1403" priority="286">
      <formula>MID(#REF!,8,1)="0"</formula>
    </cfRule>
    <cfRule type="expression" dxfId="1402" priority="287">
      <formula>#REF!="Excluído"</formula>
    </cfRule>
    <cfRule type="expression" dxfId="1401" priority="288">
      <formula>#REF!="Alterar"</formula>
    </cfRule>
    <cfRule type="expression" dxfId="1400" priority="289">
      <formula>#REF!="Excluir"</formula>
    </cfRule>
    <cfRule type="expression" dxfId="1399" priority="290">
      <formula>#REF!="Incluir"</formula>
    </cfRule>
  </conditionalFormatting>
  <conditionalFormatting sqref="P472">
    <cfRule type="expression" dxfId="1398" priority="111">
      <formula>MID(#REF!,2,7)="0000000"</formula>
    </cfRule>
    <cfRule type="expression" dxfId="1397" priority="112">
      <formula>MID(#REF!,3,6)="000000"</formula>
    </cfRule>
    <cfRule type="expression" dxfId="1396" priority="113">
      <formula>MID(#REF!,4,5)="00000"</formula>
    </cfRule>
    <cfRule type="expression" dxfId="1395" priority="114">
      <formula>MID(#REF!,5,4)="0000"</formula>
    </cfRule>
    <cfRule type="expression" dxfId="1394" priority="115">
      <formula>MID(#REF!,7,2)="00"</formula>
    </cfRule>
    <cfRule type="expression" dxfId="1393" priority="116">
      <formula>MID(#REF!,8,1)="0"</formula>
    </cfRule>
    <cfRule type="expression" dxfId="1392" priority="117">
      <formula>#REF!="Excluído"</formula>
    </cfRule>
    <cfRule type="expression" dxfId="1391" priority="118">
      <formula>#REF!="Alterar"</formula>
    </cfRule>
    <cfRule type="expression" dxfId="1390" priority="119">
      <formula>#REF!="Excluir"</formula>
    </cfRule>
    <cfRule type="expression" dxfId="1389" priority="120">
      <formula>#REF!="Incluir"</formula>
    </cfRule>
  </conditionalFormatting>
  <conditionalFormatting sqref="P79">
    <cfRule type="expression" dxfId="1388" priority="271">
      <formula>MID(#REF!,2,7)="0000000"</formula>
    </cfRule>
    <cfRule type="expression" dxfId="1387" priority="272">
      <formula>MID(#REF!,3,6)="000000"</formula>
    </cfRule>
    <cfRule type="expression" dxfId="1386" priority="273">
      <formula>MID(#REF!,4,5)="00000"</formula>
    </cfRule>
    <cfRule type="expression" dxfId="1385" priority="274">
      <formula>MID(#REF!,5,4)="0000"</formula>
    </cfRule>
    <cfRule type="expression" dxfId="1384" priority="275">
      <formula>MID(#REF!,7,2)="00"</formula>
    </cfRule>
    <cfRule type="expression" dxfId="1383" priority="276">
      <formula>MID(#REF!,8,1)="0"</formula>
    </cfRule>
    <cfRule type="expression" dxfId="1382" priority="277">
      <formula>#REF!="Excluído"</formula>
    </cfRule>
    <cfRule type="expression" dxfId="1381" priority="278">
      <formula>#REF!="Alterar"</formula>
    </cfRule>
    <cfRule type="expression" dxfId="1380" priority="279">
      <formula>#REF!="Excluir"</formula>
    </cfRule>
    <cfRule type="expression" dxfId="1379" priority="280">
      <formula>#REF!="Incluir"</formula>
    </cfRule>
  </conditionalFormatting>
  <conditionalFormatting sqref="P85">
    <cfRule type="expression" dxfId="1378" priority="261">
      <formula>MID(#REF!,2,7)="0000000"</formula>
    </cfRule>
    <cfRule type="expression" dxfId="1377" priority="262">
      <formula>MID(#REF!,3,6)="000000"</formula>
    </cfRule>
    <cfRule type="expression" dxfId="1376" priority="263">
      <formula>MID(#REF!,4,5)="00000"</formula>
    </cfRule>
    <cfRule type="expression" dxfId="1375" priority="264">
      <formula>MID(#REF!,5,4)="0000"</formula>
    </cfRule>
    <cfRule type="expression" dxfId="1374" priority="265">
      <formula>MID(#REF!,7,2)="00"</formula>
    </cfRule>
    <cfRule type="expression" dxfId="1373" priority="266">
      <formula>MID(#REF!,8,1)="0"</formula>
    </cfRule>
    <cfRule type="expression" dxfId="1372" priority="267">
      <formula>#REF!="Excluído"</formula>
    </cfRule>
    <cfRule type="expression" dxfId="1371" priority="268">
      <formula>#REF!="Alterar"</formula>
    </cfRule>
    <cfRule type="expression" dxfId="1370" priority="269">
      <formula>#REF!="Excluir"</formula>
    </cfRule>
    <cfRule type="expression" dxfId="1369" priority="270">
      <formula>#REF!="Incluir"</formula>
    </cfRule>
  </conditionalFormatting>
  <conditionalFormatting sqref="P91">
    <cfRule type="expression" dxfId="1368" priority="251">
      <formula>MID(#REF!,2,7)="0000000"</formula>
    </cfRule>
    <cfRule type="expression" dxfId="1367" priority="252">
      <formula>MID(#REF!,3,6)="000000"</formula>
    </cfRule>
    <cfRule type="expression" dxfId="1366" priority="253">
      <formula>MID(#REF!,4,5)="00000"</formula>
    </cfRule>
    <cfRule type="expression" dxfId="1365" priority="254">
      <formula>MID(#REF!,5,4)="0000"</formula>
    </cfRule>
    <cfRule type="expression" dxfId="1364" priority="255">
      <formula>MID(#REF!,7,2)="00"</formula>
    </cfRule>
    <cfRule type="expression" dxfId="1363" priority="256">
      <formula>MID(#REF!,8,1)="0"</formula>
    </cfRule>
    <cfRule type="expression" dxfId="1362" priority="257">
      <formula>#REF!="Excluído"</formula>
    </cfRule>
    <cfRule type="expression" dxfId="1361" priority="258">
      <formula>#REF!="Alterar"</formula>
    </cfRule>
    <cfRule type="expression" dxfId="1360" priority="259">
      <formula>#REF!="Excluir"</formula>
    </cfRule>
    <cfRule type="expression" dxfId="1359" priority="260">
      <formula>#REF!="Incluir"</formula>
    </cfRule>
  </conditionalFormatting>
  <conditionalFormatting sqref="P97">
    <cfRule type="expression" dxfId="1358" priority="241">
      <formula>MID(#REF!,2,7)="0000000"</formula>
    </cfRule>
    <cfRule type="expression" dxfId="1357" priority="242">
      <formula>MID(#REF!,3,6)="000000"</formula>
    </cfRule>
    <cfRule type="expression" dxfId="1356" priority="243">
      <formula>MID(#REF!,4,5)="00000"</formula>
    </cfRule>
    <cfRule type="expression" dxfId="1355" priority="244">
      <formula>MID(#REF!,5,4)="0000"</formula>
    </cfRule>
    <cfRule type="expression" dxfId="1354" priority="245">
      <formula>MID(#REF!,7,2)="00"</formula>
    </cfRule>
    <cfRule type="expression" dxfId="1353" priority="246">
      <formula>MID(#REF!,8,1)="0"</formula>
    </cfRule>
    <cfRule type="expression" dxfId="1352" priority="247">
      <formula>#REF!="Excluído"</formula>
    </cfRule>
    <cfRule type="expression" dxfId="1351" priority="248">
      <formula>#REF!="Alterar"</formula>
    </cfRule>
    <cfRule type="expression" dxfId="1350" priority="249">
      <formula>#REF!="Excluir"</formula>
    </cfRule>
    <cfRule type="expression" dxfId="1349" priority="250">
      <formula>#REF!="Incluir"</formula>
    </cfRule>
  </conditionalFormatting>
  <conditionalFormatting sqref="P103">
    <cfRule type="expression" dxfId="1348" priority="231">
      <formula>MID(#REF!,2,7)="0000000"</formula>
    </cfRule>
    <cfRule type="expression" dxfId="1347" priority="232">
      <formula>MID(#REF!,3,6)="000000"</formula>
    </cfRule>
    <cfRule type="expression" dxfId="1346" priority="233">
      <formula>MID(#REF!,4,5)="00000"</formula>
    </cfRule>
    <cfRule type="expression" dxfId="1345" priority="234">
      <formula>MID(#REF!,5,4)="0000"</formula>
    </cfRule>
    <cfRule type="expression" dxfId="1344" priority="235">
      <formula>MID(#REF!,7,2)="00"</formula>
    </cfRule>
    <cfRule type="expression" dxfId="1343" priority="236">
      <formula>MID(#REF!,8,1)="0"</formula>
    </cfRule>
    <cfRule type="expression" dxfId="1342" priority="237">
      <formula>#REF!="Excluído"</formula>
    </cfRule>
    <cfRule type="expression" dxfId="1341" priority="238">
      <formula>#REF!="Alterar"</formula>
    </cfRule>
    <cfRule type="expression" dxfId="1340" priority="239">
      <formula>#REF!="Excluir"</formula>
    </cfRule>
    <cfRule type="expression" dxfId="1339" priority="240">
      <formula>#REF!="Incluir"</formula>
    </cfRule>
  </conditionalFormatting>
  <conditionalFormatting sqref="P109">
    <cfRule type="expression" dxfId="1338" priority="221">
      <formula>MID(#REF!,2,7)="0000000"</formula>
    </cfRule>
    <cfRule type="expression" dxfId="1337" priority="222">
      <formula>MID(#REF!,3,6)="000000"</formula>
    </cfRule>
    <cfRule type="expression" dxfId="1336" priority="223">
      <formula>MID(#REF!,4,5)="00000"</formula>
    </cfRule>
    <cfRule type="expression" dxfId="1335" priority="224">
      <formula>MID(#REF!,5,4)="0000"</formula>
    </cfRule>
    <cfRule type="expression" dxfId="1334" priority="225">
      <formula>MID(#REF!,7,2)="00"</formula>
    </cfRule>
    <cfRule type="expression" dxfId="1333" priority="226">
      <formula>MID(#REF!,8,1)="0"</formula>
    </cfRule>
    <cfRule type="expression" dxfId="1332" priority="227">
      <formula>#REF!="Excluído"</formula>
    </cfRule>
    <cfRule type="expression" dxfId="1331" priority="228">
      <formula>#REF!="Alterar"</formula>
    </cfRule>
    <cfRule type="expression" dxfId="1330" priority="229">
      <formula>#REF!="Excluir"</formula>
    </cfRule>
    <cfRule type="expression" dxfId="1329" priority="230">
      <formula>#REF!="Incluir"</formula>
    </cfRule>
  </conditionalFormatting>
  <conditionalFormatting sqref="P475">
    <cfRule type="expression" dxfId="1328" priority="201">
      <formula>MID(#REF!,2,7)="0000000"</formula>
    </cfRule>
    <cfRule type="expression" dxfId="1327" priority="202">
      <formula>MID(#REF!,3,6)="000000"</formula>
    </cfRule>
    <cfRule type="expression" dxfId="1326" priority="203">
      <formula>MID(#REF!,4,5)="00000"</formula>
    </cfRule>
    <cfRule type="expression" dxfId="1325" priority="204">
      <formula>MID(#REF!,5,4)="0000"</formula>
    </cfRule>
    <cfRule type="expression" dxfId="1324" priority="205">
      <formula>MID(#REF!,7,2)="00"</formula>
    </cfRule>
    <cfRule type="expression" dxfId="1323" priority="206">
      <formula>MID(#REF!,8,1)="0"</formula>
    </cfRule>
    <cfRule type="expression" dxfId="1322" priority="207">
      <formula>#REF!="Excluído"</formula>
    </cfRule>
    <cfRule type="expression" dxfId="1321" priority="208">
      <formula>#REF!="Alterar"</formula>
    </cfRule>
    <cfRule type="expression" dxfId="1320" priority="209">
      <formula>#REF!="Excluir"</formula>
    </cfRule>
    <cfRule type="expression" dxfId="1319" priority="210">
      <formula>#REF!="Incluir"</formula>
    </cfRule>
  </conditionalFormatting>
  <conditionalFormatting sqref="P76">
    <cfRule type="expression" dxfId="1318" priority="191">
      <formula>MID(#REF!,2,7)="0000000"</formula>
    </cfRule>
    <cfRule type="expression" dxfId="1317" priority="192">
      <formula>MID(#REF!,3,6)="000000"</formula>
    </cfRule>
    <cfRule type="expression" dxfId="1316" priority="193">
      <formula>MID(#REF!,4,5)="00000"</formula>
    </cfRule>
    <cfRule type="expression" dxfId="1315" priority="194">
      <formula>MID(#REF!,5,4)="0000"</formula>
    </cfRule>
    <cfRule type="expression" dxfId="1314" priority="195">
      <formula>MID(#REF!,7,2)="00"</formula>
    </cfRule>
    <cfRule type="expression" dxfId="1313" priority="196">
      <formula>MID(#REF!,8,1)="0"</formula>
    </cfRule>
    <cfRule type="expression" dxfId="1312" priority="197">
      <formula>#REF!="Excluído"</formula>
    </cfRule>
    <cfRule type="expression" dxfId="1311" priority="198">
      <formula>#REF!="Alterar"</formula>
    </cfRule>
    <cfRule type="expression" dxfId="1310" priority="199">
      <formula>#REF!="Excluir"</formula>
    </cfRule>
    <cfRule type="expression" dxfId="1309" priority="200">
      <formula>#REF!="Incluir"</formula>
    </cfRule>
  </conditionalFormatting>
  <conditionalFormatting sqref="P82">
    <cfRule type="expression" dxfId="1308" priority="181">
      <formula>MID(#REF!,2,7)="0000000"</formula>
    </cfRule>
    <cfRule type="expression" dxfId="1307" priority="182">
      <formula>MID(#REF!,3,6)="000000"</formula>
    </cfRule>
    <cfRule type="expression" dxfId="1306" priority="183">
      <formula>MID(#REF!,4,5)="00000"</formula>
    </cfRule>
    <cfRule type="expression" dxfId="1305" priority="184">
      <formula>MID(#REF!,5,4)="0000"</formula>
    </cfRule>
    <cfRule type="expression" dxfId="1304" priority="185">
      <formula>MID(#REF!,7,2)="00"</formula>
    </cfRule>
    <cfRule type="expression" dxfId="1303" priority="186">
      <formula>MID(#REF!,8,1)="0"</formula>
    </cfRule>
    <cfRule type="expression" dxfId="1302" priority="187">
      <formula>#REF!="Excluído"</formula>
    </cfRule>
    <cfRule type="expression" dxfId="1301" priority="188">
      <formula>#REF!="Alterar"</formula>
    </cfRule>
    <cfRule type="expression" dxfId="1300" priority="189">
      <formula>#REF!="Excluir"</formula>
    </cfRule>
    <cfRule type="expression" dxfId="1299" priority="190">
      <formula>#REF!="Incluir"</formula>
    </cfRule>
  </conditionalFormatting>
  <conditionalFormatting sqref="P88">
    <cfRule type="expression" dxfId="1298" priority="171">
      <formula>MID(#REF!,2,7)="0000000"</formula>
    </cfRule>
    <cfRule type="expression" dxfId="1297" priority="172">
      <formula>MID(#REF!,3,6)="000000"</formula>
    </cfRule>
    <cfRule type="expression" dxfId="1296" priority="173">
      <formula>MID(#REF!,4,5)="00000"</formula>
    </cfRule>
    <cfRule type="expression" dxfId="1295" priority="174">
      <formula>MID(#REF!,5,4)="0000"</formula>
    </cfRule>
    <cfRule type="expression" dxfId="1294" priority="175">
      <formula>MID(#REF!,7,2)="00"</formula>
    </cfRule>
    <cfRule type="expression" dxfId="1293" priority="176">
      <formula>MID(#REF!,8,1)="0"</formula>
    </cfRule>
    <cfRule type="expression" dxfId="1292" priority="177">
      <formula>#REF!="Excluído"</formula>
    </cfRule>
    <cfRule type="expression" dxfId="1291" priority="178">
      <formula>#REF!="Alterar"</formula>
    </cfRule>
    <cfRule type="expression" dxfId="1290" priority="179">
      <formula>#REF!="Excluir"</formula>
    </cfRule>
    <cfRule type="expression" dxfId="1289" priority="180">
      <formula>#REF!="Incluir"</formula>
    </cfRule>
  </conditionalFormatting>
  <conditionalFormatting sqref="P94">
    <cfRule type="expression" dxfId="1288" priority="161">
      <formula>MID(#REF!,2,7)="0000000"</formula>
    </cfRule>
    <cfRule type="expression" dxfId="1287" priority="162">
      <formula>MID(#REF!,3,6)="000000"</formula>
    </cfRule>
    <cfRule type="expression" dxfId="1286" priority="163">
      <formula>MID(#REF!,4,5)="00000"</formula>
    </cfRule>
    <cfRule type="expression" dxfId="1285" priority="164">
      <formula>MID(#REF!,5,4)="0000"</formula>
    </cfRule>
    <cfRule type="expression" dxfId="1284" priority="165">
      <formula>MID(#REF!,7,2)="00"</formula>
    </cfRule>
    <cfRule type="expression" dxfId="1283" priority="166">
      <formula>MID(#REF!,8,1)="0"</formula>
    </cfRule>
    <cfRule type="expression" dxfId="1282" priority="167">
      <formula>#REF!="Excluído"</formula>
    </cfRule>
    <cfRule type="expression" dxfId="1281" priority="168">
      <formula>#REF!="Alterar"</formula>
    </cfRule>
    <cfRule type="expression" dxfId="1280" priority="169">
      <formula>#REF!="Excluir"</formula>
    </cfRule>
    <cfRule type="expression" dxfId="1279" priority="170">
      <formula>#REF!="Incluir"</formula>
    </cfRule>
  </conditionalFormatting>
  <conditionalFormatting sqref="P100">
    <cfRule type="expression" dxfId="1278" priority="151">
      <formula>MID(#REF!,2,7)="0000000"</formula>
    </cfRule>
    <cfRule type="expression" dxfId="1277" priority="152">
      <formula>MID(#REF!,3,6)="000000"</formula>
    </cfRule>
    <cfRule type="expression" dxfId="1276" priority="153">
      <formula>MID(#REF!,4,5)="00000"</formula>
    </cfRule>
    <cfRule type="expression" dxfId="1275" priority="154">
      <formula>MID(#REF!,5,4)="0000"</formula>
    </cfRule>
    <cfRule type="expression" dxfId="1274" priority="155">
      <formula>MID(#REF!,7,2)="00"</formula>
    </cfRule>
    <cfRule type="expression" dxfId="1273" priority="156">
      <formula>MID(#REF!,8,1)="0"</formula>
    </cfRule>
    <cfRule type="expression" dxfId="1272" priority="157">
      <formula>#REF!="Excluído"</formula>
    </cfRule>
    <cfRule type="expression" dxfId="1271" priority="158">
      <formula>#REF!="Alterar"</formula>
    </cfRule>
    <cfRule type="expression" dxfId="1270" priority="159">
      <formula>#REF!="Excluir"</formula>
    </cfRule>
    <cfRule type="expression" dxfId="1269" priority="160">
      <formula>#REF!="Incluir"</formula>
    </cfRule>
  </conditionalFormatting>
  <conditionalFormatting sqref="P106">
    <cfRule type="expression" dxfId="1268" priority="141">
      <formula>MID(#REF!,2,7)="0000000"</formula>
    </cfRule>
    <cfRule type="expression" dxfId="1267" priority="142">
      <formula>MID(#REF!,3,6)="000000"</formula>
    </cfRule>
    <cfRule type="expression" dxfId="1266" priority="143">
      <formula>MID(#REF!,4,5)="00000"</formula>
    </cfRule>
    <cfRule type="expression" dxfId="1265" priority="144">
      <formula>MID(#REF!,5,4)="0000"</formula>
    </cfRule>
    <cfRule type="expression" dxfId="1264" priority="145">
      <formula>MID(#REF!,7,2)="00"</formula>
    </cfRule>
    <cfRule type="expression" dxfId="1263" priority="146">
      <formula>MID(#REF!,8,1)="0"</formula>
    </cfRule>
    <cfRule type="expression" dxfId="1262" priority="147">
      <formula>#REF!="Excluído"</formula>
    </cfRule>
    <cfRule type="expression" dxfId="1261" priority="148">
      <formula>#REF!="Alterar"</formula>
    </cfRule>
    <cfRule type="expression" dxfId="1260" priority="149">
      <formula>#REF!="Excluir"</formula>
    </cfRule>
    <cfRule type="expression" dxfId="1259" priority="150">
      <formula>#REF!="Incluir"</formula>
    </cfRule>
  </conditionalFormatting>
  <conditionalFormatting sqref="P112">
    <cfRule type="expression" dxfId="1258" priority="131">
      <formula>MID(#REF!,2,7)="0000000"</formula>
    </cfRule>
    <cfRule type="expression" dxfId="1257" priority="132">
      <formula>MID(#REF!,3,6)="000000"</formula>
    </cfRule>
    <cfRule type="expression" dxfId="1256" priority="133">
      <formula>MID(#REF!,4,5)="00000"</formula>
    </cfRule>
    <cfRule type="expression" dxfId="1255" priority="134">
      <formula>MID(#REF!,5,4)="0000"</formula>
    </cfRule>
    <cfRule type="expression" dxfId="1254" priority="135">
      <formula>MID(#REF!,7,2)="00"</formula>
    </cfRule>
    <cfRule type="expression" dxfId="1253" priority="136">
      <formula>MID(#REF!,8,1)="0"</formula>
    </cfRule>
    <cfRule type="expression" dxfId="1252" priority="137">
      <formula>#REF!="Excluído"</formula>
    </cfRule>
    <cfRule type="expression" dxfId="1251" priority="138">
      <formula>#REF!="Alterar"</formula>
    </cfRule>
    <cfRule type="expression" dxfId="1250" priority="139">
      <formula>#REF!="Excluir"</formula>
    </cfRule>
    <cfRule type="expression" dxfId="1249" priority="140">
      <formula>#REF!="Incluir"</formula>
    </cfRule>
  </conditionalFormatting>
  <conditionalFormatting sqref="P390:P421">
    <cfRule type="expression" dxfId="1248" priority="51">
      <formula>MID(#REF!,2,7)="0000000"</formula>
    </cfRule>
    <cfRule type="expression" dxfId="1247" priority="52">
      <formula>MID(#REF!,3,6)="000000"</formula>
    </cfRule>
    <cfRule type="expression" dxfId="1246" priority="53">
      <formula>MID(#REF!,4,5)="00000"</formula>
    </cfRule>
    <cfRule type="expression" dxfId="1245" priority="54">
      <formula>MID(#REF!,5,4)="0000"</formula>
    </cfRule>
    <cfRule type="expression" dxfId="1244" priority="55">
      <formula>MID(#REF!,7,2)="00"</formula>
    </cfRule>
    <cfRule type="expression" dxfId="1243" priority="56">
      <formula>MID(#REF!,8,1)="0"</formula>
    </cfRule>
    <cfRule type="expression" dxfId="1242" priority="57">
      <formula>#REF!="Excluído"</formula>
    </cfRule>
    <cfRule type="expression" dxfId="1241" priority="58">
      <formula>#REF!="Alterar"</formula>
    </cfRule>
    <cfRule type="expression" dxfId="1240" priority="59">
      <formula>#REF!="Excluir"</formula>
    </cfRule>
    <cfRule type="expression" dxfId="1239" priority="60">
      <formula>#REF!="Incluir"</formula>
    </cfRule>
  </conditionalFormatting>
  <conditionalFormatting sqref="K287">
    <cfRule type="expression" dxfId="1238" priority="41">
      <formula>MID(#REF!,2,7)="0000000"</formula>
    </cfRule>
    <cfRule type="expression" dxfId="1237" priority="42">
      <formula>MID(#REF!,3,6)="000000"</formula>
    </cfRule>
    <cfRule type="expression" dxfId="1236" priority="43">
      <formula>MID(#REF!,4,5)="00000"</formula>
    </cfRule>
    <cfRule type="expression" dxfId="1235" priority="44">
      <formula>MID(#REF!,5,4)="0000"</formula>
    </cfRule>
    <cfRule type="expression" dxfId="1234" priority="45">
      <formula>MID(#REF!,7,2)="00"</formula>
    </cfRule>
    <cfRule type="expression" dxfId="1233" priority="46">
      <formula>MID(#REF!,8,1)="0"</formula>
    </cfRule>
    <cfRule type="expression" dxfId="1232" priority="47">
      <formula>#REF!="Excluído"</formula>
    </cfRule>
    <cfRule type="expression" dxfId="1231" priority="48">
      <formula>#REF!="Alterar"</formula>
    </cfRule>
    <cfRule type="expression" dxfId="1230" priority="49">
      <formula>#REF!="Excluir"</formula>
    </cfRule>
    <cfRule type="expression" dxfId="1229" priority="50">
      <formula>#REF!="Incluir"</formula>
    </cfRule>
  </conditionalFormatting>
  <conditionalFormatting sqref="P287">
    <cfRule type="expression" dxfId="1228" priority="31">
      <formula>MID(#REF!,2,7)="0000000"</formula>
    </cfRule>
    <cfRule type="expression" dxfId="1227" priority="32">
      <formula>MID(#REF!,3,6)="000000"</formula>
    </cfRule>
    <cfRule type="expression" dxfId="1226" priority="33">
      <formula>MID(#REF!,4,5)="00000"</formula>
    </cfRule>
    <cfRule type="expression" dxfId="1225" priority="34">
      <formula>MID(#REF!,5,4)="0000"</formula>
    </cfRule>
    <cfRule type="expression" dxfId="1224" priority="35">
      <formula>MID(#REF!,7,2)="00"</formula>
    </cfRule>
    <cfRule type="expression" dxfId="1223" priority="36">
      <formula>MID(#REF!,8,1)="0"</formula>
    </cfRule>
    <cfRule type="expression" dxfId="1222" priority="37">
      <formula>#REF!="Excluído"</formula>
    </cfRule>
    <cfRule type="expression" dxfId="1221" priority="38">
      <formula>#REF!="Alterar"</formula>
    </cfRule>
    <cfRule type="expression" dxfId="1220" priority="39">
      <formula>#REF!="Excluir"</formula>
    </cfRule>
    <cfRule type="expression" dxfId="1219" priority="40">
      <formula>#REF!="Incluir"</formula>
    </cfRule>
  </conditionalFormatting>
  <pageMargins left="0.11811023622047245" right="0.11811023622047245" top="0.39370078740157483" bottom="0.39370078740157483" header="0.31496062992125984" footer="0.31496062992125984"/>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7"/>
  <sheetViews>
    <sheetView showGridLines="0" zoomScale="90" zoomScaleNormal="90" workbookViewId="0">
      <pane ySplit="1" topLeftCell="A2" activePane="bottomLeft" state="frozen"/>
      <selection activeCell="H1" sqref="H1"/>
      <selection pane="bottomLeft" activeCell="O297" sqref="O297"/>
    </sheetView>
  </sheetViews>
  <sheetFormatPr defaultRowHeight="15.75" x14ac:dyDescent="0.25"/>
  <cols>
    <col min="1" max="1" width="3.5703125" style="60" customWidth="1"/>
    <col min="2" max="2" width="3.42578125" style="60" customWidth="1"/>
    <col min="3" max="3" width="4.140625" style="60" customWidth="1"/>
    <col min="4" max="4" width="3.42578125" style="60" customWidth="1"/>
    <col min="5" max="5" width="5.42578125" style="60" customWidth="1"/>
    <col min="6" max="6" width="3.7109375" style="60" customWidth="1"/>
    <col min="7" max="7" width="3.5703125" style="60" customWidth="1"/>
    <col min="8" max="8" width="18.42578125" style="61" customWidth="1"/>
    <col min="9" max="9" width="89.5703125" style="52" customWidth="1"/>
    <col min="10" max="10" width="8.140625" style="181" customWidth="1"/>
    <col min="11" max="11" width="19.28515625" style="53" customWidth="1"/>
    <col min="12" max="12" width="19.28515625" style="100" customWidth="1"/>
    <col min="13" max="13" width="20.28515625" style="53" customWidth="1"/>
    <col min="14" max="14" width="19.28515625" style="53" customWidth="1"/>
    <col min="15" max="16384" width="9.140625" style="42"/>
  </cols>
  <sheetData>
    <row r="1" spans="1:14" ht="92.25" customHeight="1" thickBot="1" x14ac:dyDescent="0.3">
      <c r="A1" s="96" t="s">
        <v>187</v>
      </c>
      <c r="B1" s="97" t="s">
        <v>188</v>
      </c>
      <c r="C1" s="97" t="s">
        <v>28</v>
      </c>
      <c r="D1" s="97" t="s">
        <v>189</v>
      </c>
      <c r="E1" s="97" t="s">
        <v>190</v>
      </c>
      <c r="F1" s="97" t="s">
        <v>191</v>
      </c>
      <c r="G1" s="97" t="s">
        <v>192</v>
      </c>
      <c r="H1" s="97" t="s">
        <v>600</v>
      </c>
      <c r="I1" s="98" t="s">
        <v>601</v>
      </c>
      <c r="J1" s="99" t="s">
        <v>1720</v>
      </c>
      <c r="K1" s="99" t="s">
        <v>1721</v>
      </c>
      <c r="L1" s="99" t="s">
        <v>1696</v>
      </c>
      <c r="M1" s="99" t="s">
        <v>1546</v>
      </c>
      <c r="N1" s="99" t="s">
        <v>1336</v>
      </c>
    </row>
    <row r="2" spans="1:14" ht="35.1" customHeight="1" x14ac:dyDescent="0.25">
      <c r="A2" s="107" t="str">
        <f t="shared" ref="A2:A12" si="0">MID($H2,1,1)</f>
        <v>1</v>
      </c>
      <c r="B2" s="107" t="str">
        <f t="shared" ref="B2:B12" si="1">MID($H2,2,1)</f>
        <v>1</v>
      </c>
      <c r="C2" s="107" t="str">
        <f t="shared" ref="C2:C12" si="2">MID($H2,3,1)</f>
        <v>1</v>
      </c>
      <c r="D2" s="107" t="str">
        <f t="shared" ref="D2:D65" si="3">MID($H2,4,1)</f>
        <v>2</v>
      </c>
      <c r="E2" s="107" t="str">
        <f t="shared" ref="E2:E65" si="4">MID($H2,5,2)</f>
        <v>01</v>
      </c>
      <c r="F2" s="107" t="str">
        <f>MID($H2,7,1)</f>
        <v>1</v>
      </c>
      <c r="G2" s="107" t="str">
        <f>MID($H2,8,1)</f>
        <v>1</v>
      </c>
      <c r="H2" s="101">
        <v>11120111</v>
      </c>
      <c r="I2" s="102" t="s">
        <v>203</v>
      </c>
      <c r="J2" s="103">
        <v>1</v>
      </c>
      <c r="K2" s="103">
        <v>500</v>
      </c>
      <c r="L2" s="104" t="s">
        <v>1687</v>
      </c>
      <c r="M2" s="103" t="s">
        <v>1545</v>
      </c>
      <c r="N2" s="103" t="s">
        <v>188</v>
      </c>
    </row>
    <row r="3" spans="1:14" ht="35.1" customHeight="1" x14ac:dyDescent="0.25">
      <c r="A3" s="62" t="str">
        <f t="shared" si="0"/>
        <v>1</v>
      </c>
      <c r="B3" s="62" t="str">
        <f t="shared" si="1"/>
        <v>1</v>
      </c>
      <c r="C3" s="62" t="str">
        <f t="shared" si="2"/>
        <v>1</v>
      </c>
      <c r="D3" s="62" t="str">
        <f t="shared" si="3"/>
        <v>2</v>
      </c>
      <c r="E3" s="62" t="str">
        <f t="shared" si="4"/>
        <v>50</v>
      </c>
      <c r="F3" s="62">
        <v>0</v>
      </c>
      <c r="G3" s="62">
        <v>1</v>
      </c>
      <c r="H3" s="39">
        <v>11125001</v>
      </c>
      <c r="I3" s="63" t="s">
        <v>510</v>
      </c>
      <c r="J3" s="162">
        <v>1</v>
      </c>
      <c r="K3" s="55">
        <v>500</v>
      </c>
      <c r="L3" s="94" t="s">
        <v>1687</v>
      </c>
      <c r="M3" s="55" t="s">
        <v>192</v>
      </c>
      <c r="N3" s="55" t="s">
        <v>188</v>
      </c>
    </row>
    <row r="4" spans="1:14" ht="35.1" customHeight="1" x14ac:dyDescent="0.25">
      <c r="A4" s="107" t="str">
        <f t="shared" si="0"/>
        <v>1</v>
      </c>
      <c r="B4" s="107" t="str">
        <f t="shared" si="1"/>
        <v>1</v>
      </c>
      <c r="C4" s="107" t="str">
        <f t="shared" si="2"/>
        <v>1</v>
      </c>
      <c r="D4" s="107" t="str">
        <f t="shared" si="3"/>
        <v>2</v>
      </c>
      <c r="E4" s="107" t="str">
        <f t="shared" si="4"/>
        <v>53</v>
      </c>
      <c r="F4" s="107">
        <v>0</v>
      </c>
      <c r="G4" s="107">
        <v>1</v>
      </c>
      <c r="H4" s="101">
        <v>11125301</v>
      </c>
      <c r="I4" s="105" t="s">
        <v>1244</v>
      </c>
      <c r="J4" s="103">
        <v>1</v>
      </c>
      <c r="K4" s="103">
        <v>500</v>
      </c>
      <c r="L4" s="104" t="s">
        <v>1687</v>
      </c>
      <c r="M4" s="103" t="s">
        <v>192</v>
      </c>
      <c r="N4" s="103" t="s">
        <v>188</v>
      </c>
    </row>
    <row r="5" spans="1:14" ht="35.1" customHeight="1" x14ac:dyDescent="0.25">
      <c r="A5" s="62" t="str">
        <f t="shared" si="0"/>
        <v>1</v>
      </c>
      <c r="B5" s="62" t="str">
        <f t="shared" si="1"/>
        <v>1</v>
      </c>
      <c r="C5" s="62" t="str">
        <f t="shared" si="2"/>
        <v>1</v>
      </c>
      <c r="D5" s="62" t="str">
        <f t="shared" si="3"/>
        <v>3</v>
      </c>
      <c r="E5" s="62" t="str">
        <f t="shared" si="4"/>
        <v>03</v>
      </c>
      <c r="F5" s="62" t="str">
        <f t="shared" ref="F5:F68" si="5">MID($H5,7,1)</f>
        <v>1</v>
      </c>
      <c r="G5" s="62" t="str">
        <f t="shared" ref="G5:G68" si="6">MID($H5,8,1)</f>
        <v>1</v>
      </c>
      <c r="H5" s="39">
        <v>11130311</v>
      </c>
      <c r="I5" s="57" t="s">
        <v>211</v>
      </c>
      <c r="J5" s="162">
        <v>1</v>
      </c>
      <c r="K5" s="55">
        <v>500</v>
      </c>
      <c r="L5" s="94" t="s">
        <v>1687</v>
      </c>
      <c r="M5" s="55" t="s">
        <v>192</v>
      </c>
      <c r="N5" s="55" t="s">
        <v>188</v>
      </c>
    </row>
    <row r="6" spans="1:14" ht="35.1" customHeight="1" x14ac:dyDescent="0.25">
      <c r="A6" s="107" t="str">
        <f t="shared" si="0"/>
        <v>1</v>
      </c>
      <c r="B6" s="107" t="str">
        <f t="shared" si="1"/>
        <v>1</v>
      </c>
      <c r="C6" s="107" t="str">
        <f t="shared" si="2"/>
        <v>1</v>
      </c>
      <c r="D6" s="107" t="str">
        <f t="shared" si="3"/>
        <v>3</v>
      </c>
      <c r="E6" s="107" t="str">
        <f t="shared" si="4"/>
        <v>03</v>
      </c>
      <c r="F6" s="107" t="str">
        <f t="shared" si="5"/>
        <v>4</v>
      </c>
      <c r="G6" s="107" t="str">
        <f t="shared" si="6"/>
        <v>1</v>
      </c>
      <c r="H6" s="101">
        <v>11130341</v>
      </c>
      <c r="I6" s="102" t="s">
        <v>215</v>
      </c>
      <c r="J6" s="103">
        <v>1</v>
      </c>
      <c r="K6" s="103">
        <v>500</v>
      </c>
      <c r="L6" s="104" t="s">
        <v>1687</v>
      </c>
      <c r="M6" s="103" t="s">
        <v>192</v>
      </c>
      <c r="N6" s="103" t="s">
        <v>188</v>
      </c>
    </row>
    <row r="7" spans="1:14" ht="35.1" customHeight="1" x14ac:dyDescent="0.25">
      <c r="A7" s="62" t="str">
        <f t="shared" si="0"/>
        <v>1</v>
      </c>
      <c r="B7" s="62" t="str">
        <f t="shared" si="1"/>
        <v>1</v>
      </c>
      <c r="C7" s="62" t="str">
        <f t="shared" si="2"/>
        <v>1</v>
      </c>
      <c r="D7" s="62" t="str">
        <f t="shared" si="3"/>
        <v>4</v>
      </c>
      <c r="E7" s="62" t="str">
        <f t="shared" si="4"/>
        <v>51</v>
      </c>
      <c r="F7" s="62" t="str">
        <f t="shared" si="5"/>
        <v>1</v>
      </c>
      <c r="G7" s="62" t="str">
        <f t="shared" si="6"/>
        <v>1</v>
      </c>
      <c r="H7" s="39">
        <v>11145111</v>
      </c>
      <c r="I7" s="63" t="s">
        <v>1213</v>
      </c>
      <c r="J7" s="162">
        <v>1</v>
      </c>
      <c r="K7" s="55">
        <v>500</v>
      </c>
      <c r="L7" s="94" t="s">
        <v>1687</v>
      </c>
      <c r="M7" s="55" t="s">
        <v>192</v>
      </c>
      <c r="N7" s="55" t="s">
        <v>188</v>
      </c>
    </row>
    <row r="8" spans="1:14" ht="35.1" customHeight="1" x14ac:dyDescent="0.25">
      <c r="A8" s="107" t="str">
        <f t="shared" si="0"/>
        <v>1</v>
      </c>
      <c r="B8" s="107" t="str">
        <f t="shared" si="1"/>
        <v>1</v>
      </c>
      <c r="C8" s="107" t="str">
        <f t="shared" si="2"/>
        <v>1</v>
      </c>
      <c r="D8" s="107" t="str">
        <f t="shared" si="3"/>
        <v>4</v>
      </c>
      <c r="E8" s="107" t="str">
        <f t="shared" si="4"/>
        <v>51</v>
      </c>
      <c r="F8" s="107" t="str">
        <f t="shared" si="5"/>
        <v>2</v>
      </c>
      <c r="G8" s="107" t="str">
        <f t="shared" si="6"/>
        <v>1</v>
      </c>
      <c r="H8" s="101">
        <v>11145121</v>
      </c>
      <c r="I8" s="105" t="s">
        <v>511</v>
      </c>
      <c r="J8" s="103">
        <v>1</v>
      </c>
      <c r="K8" s="103">
        <v>761</v>
      </c>
      <c r="L8" s="104" t="s">
        <v>1687</v>
      </c>
      <c r="M8" s="103" t="s">
        <v>192</v>
      </c>
      <c r="N8" s="103" t="s">
        <v>188</v>
      </c>
    </row>
    <row r="9" spans="1:14" ht="35.1" customHeight="1" x14ac:dyDescent="0.25">
      <c r="A9" s="62" t="str">
        <f t="shared" si="0"/>
        <v>1</v>
      </c>
      <c r="B9" s="62" t="str">
        <f t="shared" si="1"/>
        <v>1</v>
      </c>
      <c r="C9" s="62" t="str">
        <f t="shared" si="2"/>
        <v>1</v>
      </c>
      <c r="D9" s="62" t="str">
        <f t="shared" si="3"/>
        <v>4</v>
      </c>
      <c r="E9" s="62" t="str">
        <f t="shared" si="4"/>
        <v>52</v>
      </c>
      <c r="F9" s="62" t="str">
        <f t="shared" si="5"/>
        <v>0</v>
      </c>
      <c r="G9" s="62" t="str">
        <f t="shared" si="6"/>
        <v>1</v>
      </c>
      <c r="H9" s="39">
        <v>11145201</v>
      </c>
      <c r="I9" s="63" t="s">
        <v>1589</v>
      </c>
      <c r="J9" s="162">
        <v>1</v>
      </c>
      <c r="K9" s="55">
        <v>500</v>
      </c>
      <c r="L9" s="94" t="s">
        <v>1687</v>
      </c>
      <c r="M9" s="55" t="s">
        <v>192</v>
      </c>
      <c r="N9" s="55" t="s">
        <v>188</v>
      </c>
    </row>
    <row r="10" spans="1:14" ht="35.1" customHeight="1" x14ac:dyDescent="0.25">
      <c r="A10" s="108" t="str">
        <f t="shared" si="0"/>
        <v>1</v>
      </c>
      <c r="B10" s="108" t="str">
        <f t="shared" si="1"/>
        <v>1</v>
      </c>
      <c r="C10" s="108" t="str">
        <f t="shared" si="2"/>
        <v>2</v>
      </c>
      <c r="D10" s="108" t="str">
        <f t="shared" si="3"/>
        <v>1</v>
      </c>
      <c r="E10" s="108" t="str">
        <f t="shared" si="4"/>
        <v>01</v>
      </c>
      <c r="F10" s="108" t="str">
        <f t="shared" si="5"/>
        <v>0</v>
      </c>
      <c r="G10" s="108" t="str">
        <f t="shared" si="6"/>
        <v>1</v>
      </c>
      <c r="H10" s="101">
        <v>11210101</v>
      </c>
      <c r="I10" s="106" t="s">
        <v>1544</v>
      </c>
      <c r="J10" s="103">
        <v>1</v>
      </c>
      <c r="K10" s="103">
        <v>753</v>
      </c>
      <c r="L10" s="104" t="s">
        <v>1687</v>
      </c>
      <c r="M10" s="103" t="s">
        <v>192</v>
      </c>
      <c r="N10" s="103" t="s">
        <v>1337</v>
      </c>
    </row>
    <row r="11" spans="1:14" ht="35.1" customHeight="1" x14ac:dyDescent="0.25">
      <c r="A11" s="108" t="str">
        <f t="shared" si="0"/>
        <v>1</v>
      </c>
      <c r="B11" s="108" t="str">
        <f t="shared" si="1"/>
        <v>1</v>
      </c>
      <c r="C11" s="108" t="str">
        <f t="shared" si="2"/>
        <v>2</v>
      </c>
      <c r="D11" s="108" t="str">
        <f t="shared" si="3"/>
        <v>1</v>
      </c>
      <c r="E11" s="108" t="str">
        <f t="shared" si="4"/>
        <v>01</v>
      </c>
      <c r="F11" s="108" t="str">
        <f t="shared" si="5"/>
        <v>0</v>
      </c>
      <c r="G11" s="108" t="str">
        <f t="shared" si="6"/>
        <v>1</v>
      </c>
      <c r="H11" s="101">
        <v>11210101</v>
      </c>
      <c r="I11" s="106" t="s">
        <v>1544</v>
      </c>
      <c r="J11" s="103">
        <v>1</v>
      </c>
      <c r="K11" s="103">
        <v>759</v>
      </c>
      <c r="L11" s="104" t="s">
        <v>1687</v>
      </c>
      <c r="M11" s="103" t="s">
        <v>192</v>
      </c>
      <c r="N11" s="103" t="s">
        <v>1337</v>
      </c>
    </row>
    <row r="12" spans="1:14" ht="35.1" customHeight="1" x14ac:dyDescent="0.25">
      <c r="A12" s="108" t="str">
        <f t="shared" si="0"/>
        <v>1</v>
      </c>
      <c r="B12" s="108" t="str">
        <f t="shared" si="1"/>
        <v>1</v>
      </c>
      <c r="C12" s="108" t="str">
        <f t="shared" si="2"/>
        <v>2</v>
      </c>
      <c r="D12" s="108" t="str">
        <f t="shared" si="3"/>
        <v>1</v>
      </c>
      <c r="E12" s="108" t="str">
        <f t="shared" si="4"/>
        <v>01</v>
      </c>
      <c r="F12" s="108" t="str">
        <f t="shared" si="5"/>
        <v>0</v>
      </c>
      <c r="G12" s="108" t="str">
        <f t="shared" si="6"/>
        <v>1</v>
      </c>
      <c r="H12" s="101">
        <v>11210101</v>
      </c>
      <c r="I12" s="106" t="s">
        <v>1544</v>
      </c>
      <c r="J12" s="103">
        <v>1</v>
      </c>
      <c r="K12" s="103">
        <v>501</v>
      </c>
      <c r="L12" s="104" t="s">
        <v>1687</v>
      </c>
      <c r="M12" s="103" t="s">
        <v>192</v>
      </c>
      <c r="N12" s="103" t="s">
        <v>1337</v>
      </c>
    </row>
    <row r="13" spans="1:14" ht="42" customHeight="1" x14ac:dyDescent="0.25">
      <c r="A13" s="62">
        <v>1</v>
      </c>
      <c r="B13" s="62">
        <v>1</v>
      </c>
      <c r="C13" s="62">
        <v>2</v>
      </c>
      <c r="D13" s="62" t="str">
        <f t="shared" si="3"/>
        <v>1</v>
      </c>
      <c r="E13" s="62" t="str">
        <f t="shared" si="4"/>
        <v>02</v>
      </c>
      <c r="F13" s="62" t="str">
        <f t="shared" si="5"/>
        <v>1</v>
      </c>
      <c r="G13" s="62" t="str">
        <f t="shared" si="6"/>
        <v>1</v>
      </c>
      <c r="H13" s="39">
        <v>11210211</v>
      </c>
      <c r="I13" s="57" t="s">
        <v>846</v>
      </c>
      <c r="J13" s="162">
        <v>1</v>
      </c>
      <c r="K13" s="55">
        <v>501</v>
      </c>
      <c r="L13" s="94" t="s">
        <v>1687</v>
      </c>
      <c r="M13" s="55" t="s">
        <v>192</v>
      </c>
      <c r="N13" s="55" t="s">
        <v>1337</v>
      </c>
    </row>
    <row r="14" spans="1:14" ht="42" customHeight="1" x14ac:dyDescent="0.25">
      <c r="A14" s="62" t="str">
        <f>MID($H14,1,1)</f>
        <v>1</v>
      </c>
      <c r="B14" s="62" t="str">
        <f>MID($H14,2,1)</f>
        <v>1</v>
      </c>
      <c r="C14" s="62" t="str">
        <f>MID($H14,3,1)</f>
        <v>2</v>
      </c>
      <c r="D14" s="62" t="str">
        <f t="shared" si="3"/>
        <v>1</v>
      </c>
      <c r="E14" s="62" t="str">
        <f t="shared" si="4"/>
        <v>02</v>
      </c>
      <c r="F14" s="62" t="str">
        <f t="shared" si="5"/>
        <v>1</v>
      </c>
      <c r="G14" s="62" t="str">
        <f t="shared" si="6"/>
        <v>1</v>
      </c>
      <c r="H14" s="39">
        <v>11210211</v>
      </c>
      <c r="I14" s="57" t="s">
        <v>846</v>
      </c>
      <c r="J14" s="162">
        <v>1</v>
      </c>
      <c r="K14" s="55">
        <v>753</v>
      </c>
      <c r="L14" s="94" t="s">
        <v>1687</v>
      </c>
      <c r="M14" s="55" t="s">
        <v>192</v>
      </c>
      <c r="N14" s="55" t="s">
        <v>1337</v>
      </c>
    </row>
    <row r="15" spans="1:14" ht="39" customHeight="1" x14ac:dyDescent="0.25">
      <c r="A15" s="62" t="str">
        <f>MID($H15,1,1)</f>
        <v>1</v>
      </c>
      <c r="B15" s="62" t="str">
        <f>MID($H15,2,1)</f>
        <v>1</v>
      </c>
      <c r="C15" s="62" t="str">
        <f>MID($H15,3,1)</f>
        <v>2</v>
      </c>
      <c r="D15" s="62" t="str">
        <f t="shared" si="3"/>
        <v>1</v>
      </c>
      <c r="E15" s="62" t="str">
        <f t="shared" si="4"/>
        <v>02</v>
      </c>
      <c r="F15" s="62" t="str">
        <f t="shared" si="5"/>
        <v>1</v>
      </c>
      <c r="G15" s="62" t="str">
        <f t="shared" si="6"/>
        <v>1</v>
      </c>
      <c r="H15" s="39">
        <v>11210211</v>
      </c>
      <c r="I15" s="57" t="s">
        <v>846</v>
      </c>
      <c r="J15" s="162">
        <v>1</v>
      </c>
      <c r="K15" s="55">
        <v>759</v>
      </c>
      <c r="L15" s="94" t="s">
        <v>1687</v>
      </c>
      <c r="M15" s="55" t="s">
        <v>192</v>
      </c>
      <c r="N15" s="55" t="s">
        <v>1337</v>
      </c>
    </row>
    <row r="16" spans="1:14" ht="40.5" customHeight="1" x14ac:dyDescent="0.25">
      <c r="A16" s="107">
        <v>1</v>
      </c>
      <c r="B16" s="107">
        <v>1</v>
      </c>
      <c r="C16" s="107">
        <v>2</v>
      </c>
      <c r="D16" s="107" t="str">
        <f t="shared" si="3"/>
        <v>1</v>
      </c>
      <c r="E16" s="107" t="str">
        <f t="shared" si="4"/>
        <v>02</v>
      </c>
      <c r="F16" s="107" t="str">
        <f t="shared" si="5"/>
        <v>2</v>
      </c>
      <c r="G16" s="107" t="str">
        <f t="shared" si="6"/>
        <v>1</v>
      </c>
      <c r="H16" s="101">
        <v>11210221</v>
      </c>
      <c r="I16" s="102" t="s">
        <v>848</v>
      </c>
      <c r="J16" s="103">
        <v>1</v>
      </c>
      <c r="K16" s="103">
        <v>501</v>
      </c>
      <c r="L16" s="104" t="s">
        <v>1687</v>
      </c>
      <c r="M16" s="103" t="s">
        <v>192</v>
      </c>
      <c r="N16" s="103" t="s">
        <v>1337</v>
      </c>
    </row>
    <row r="17" spans="1:14" ht="40.5" customHeight="1" x14ac:dyDescent="0.25">
      <c r="A17" s="107" t="str">
        <f t="shared" ref="A17:A80" si="7">MID($H17,1,1)</f>
        <v>1</v>
      </c>
      <c r="B17" s="107" t="str">
        <f t="shared" ref="B17:B80" si="8">MID($H17,2,1)</f>
        <v>1</v>
      </c>
      <c r="C17" s="107" t="str">
        <f t="shared" ref="C17:C80" si="9">MID($H17,3,1)</f>
        <v>2</v>
      </c>
      <c r="D17" s="107" t="str">
        <f t="shared" si="3"/>
        <v>1</v>
      </c>
      <c r="E17" s="107" t="str">
        <f t="shared" si="4"/>
        <v>02</v>
      </c>
      <c r="F17" s="107" t="str">
        <f t="shared" si="5"/>
        <v>2</v>
      </c>
      <c r="G17" s="107" t="str">
        <f t="shared" si="6"/>
        <v>1</v>
      </c>
      <c r="H17" s="101">
        <v>11210221</v>
      </c>
      <c r="I17" s="102" t="s">
        <v>848</v>
      </c>
      <c r="J17" s="103">
        <v>1</v>
      </c>
      <c r="K17" s="103">
        <v>753</v>
      </c>
      <c r="L17" s="104" t="s">
        <v>1687</v>
      </c>
      <c r="M17" s="103" t="s">
        <v>192</v>
      </c>
      <c r="N17" s="103" t="s">
        <v>1337</v>
      </c>
    </row>
    <row r="18" spans="1:14" ht="39" customHeight="1" x14ac:dyDescent="0.25">
      <c r="A18" s="107" t="str">
        <f t="shared" si="7"/>
        <v>1</v>
      </c>
      <c r="B18" s="107" t="str">
        <f t="shared" si="8"/>
        <v>1</v>
      </c>
      <c r="C18" s="107" t="str">
        <f t="shared" si="9"/>
        <v>2</v>
      </c>
      <c r="D18" s="107" t="str">
        <f t="shared" si="3"/>
        <v>1</v>
      </c>
      <c r="E18" s="107" t="str">
        <f t="shared" si="4"/>
        <v>02</v>
      </c>
      <c r="F18" s="107" t="str">
        <f t="shared" si="5"/>
        <v>2</v>
      </c>
      <c r="G18" s="107" t="str">
        <f t="shared" si="6"/>
        <v>1</v>
      </c>
      <c r="H18" s="101">
        <v>11210221</v>
      </c>
      <c r="I18" s="102" t="s">
        <v>848</v>
      </c>
      <c r="J18" s="103">
        <v>1</v>
      </c>
      <c r="K18" s="103">
        <v>759</v>
      </c>
      <c r="L18" s="104" t="s">
        <v>1687</v>
      </c>
      <c r="M18" s="103" t="s">
        <v>192</v>
      </c>
      <c r="N18" s="103" t="s">
        <v>1337</v>
      </c>
    </row>
    <row r="19" spans="1:14" ht="35.1" customHeight="1" x14ac:dyDescent="0.25">
      <c r="A19" s="62" t="str">
        <f t="shared" si="7"/>
        <v>1</v>
      </c>
      <c r="B19" s="62" t="str">
        <f t="shared" si="8"/>
        <v>1</v>
      </c>
      <c r="C19" s="62" t="str">
        <f t="shared" si="9"/>
        <v>2</v>
      </c>
      <c r="D19" s="62" t="str">
        <f t="shared" si="3"/>
        <v>1</v>
      </c>
      <c r="E19" s="62" t="str">
        <f t="shared" si="4"/>
        <v>03</v>
      </c>
      <c r="F19" s="62" t="str">
        <f t="shared" si="5"/>
        <v>0</v>
      </c>
      <c r="G19" s="62" t="str">
        <f t="shared" si="6"/>
        <v>1</v>
      </c>
      <c r="H19" s="39">
        <v>11210301</v>
      </c>
      <c r="I19" s="57" t="s">
        <v>227</v>
      </c>
      <c r="J19" s="162">
        <v>1</v>
      </c>
      <c r="K19" s="55">
        <v>753</v>
      </c>
      <c r="L19" s="94" t="s">
        <v>1687</v>
      </c>
      <c r="M19" s="55" t="s">
        <v>192</v>
      </c>
      <c r="N19" s="55" t="s">
        <v>1337</v>
      </c>
    </row>
    <row r="20" spans="1:14" ht="35.1" customHeight="1" x14ac:dyDescent="0.25">
      <c r="A20" s="62" t="str">
        <f t="shared" si="7"/>
        <v>1</v>
      </c>
      <c r="B20" s="62" t="str">
        <f t="shared" si="8"/>
        <v>1</v>
      </c>
      <c r="C20" s="62" t="str">
        <f t="shared" si="9"/>
        <v>2</v>
      </c>
      <c r="D20" s="62" t="str">
        <f t="shared" si="3"/>
        <v>1</v>
      </c>
      <c r="E20" s="62" t="str">
        <f t="shared" si="4"/>
        <v>03</v>
      </c>
      <c r="F20" s="62" t="str">
        <f t="shared" si="5"/>
        <v>0</v>
      </c>
      <c r="G20" s="62" t="str">
        <f t="shared" si="6"/>
        <v>1</v>
      </c>
      <c r="H20" s="39">
        <v>11210301</v>
      </c>
      <c r="I20" s="57" t="s">
        <v>227</v>
      </c>
      <c r="J20" s="162">
        <v>1</v>
      </c>
      <c r="K20" s="55">
        <v>759</v>
      </c>
      <c r="L20" s="94" t="s">
        <v>1687</v>
      </c>
      <c r="M20" s="55" t="s">
        <v>192</v>
      </c>
      <c r="N20" s="55" t="s">
        <v>1337</v>
      </c>
    </row>
    <row r="21" spans="1:14" ht="35.1" customHeight="1" x14ac:dyDescent="0.25">
      <c r="A21" s="62" t="str">
        <f t="shared" si="7"/>
        <v>1</v>
      </c>
      <c r="B21" s="62" t="str">
        <f t="shared" si="8"/>
        <v>1</v>
      </c>
      <c r="C21" s="62" t="str">
        <f t="shared" si="9"/>
        <v>2</v>
      </c>
      <c r="D21" s="62" t="str">
        <f t="shared" si="3"/>
        <v>1</v>
      </c>
      <c r="E21" s="62" t="str">
        <f t="shared" si="4"/>
        <v>03</v>
      </c>
      <c r="F21" s="62" t="str">
        <f t="shared" si="5"/>
        <v>0</v>
      </c>
      <c r="G21" s="62" t="str">
        <f t="shared" si="6"/>
        <v>1</v>
      </c>
      <c r="H21" s="39">
        <v>11210301</v>
      </c>
      <c r="I21" s="57" t="s">
        <v>227</v>
      </c>
      <c r="J21" s="162">
        <v>1</v>
      </c>
      <c r="K21" s="55">
        <v>501</v>
      </c>
      <c r="L21" s="94" t="s">
        <v>1687</v>
      </c>
      <c r="M21" s="55" t="s">
        <v>192</v>
      </c>
      <c r="N21" s="55" t="s">
        <v>1337</v>
      </c>
    </row>
    <row r="22" spans="1:14" ht="35.1" customHeight="1" x14ac:dyDescent="0.25">
      <c r="A22" s="107" t="str">
        <f t="shared" si="7"/>
        <v>1</v>
      </c>
      <c r="B22" s="107" t="str">
        <f t="shared" si="8"/>
        <v>1</v>
      </c>
      <c r="C22" s="107" t="str">
        <f t="shared" si="9"/>
        <v>2</v>
      </c>
      <c r="D22" s="107" t="str">
        <f t="shared" si="3"/>
        <v>1</v>
      </c>
      <c r="E22" s="107" t="str">
        <f t="shared" si="4"/>
        <v>04</v>
      </c>
      <c r="F22" s="107" t="str">
        <f t="shared" si="5"/>
        <v>0</v>
      </c>
      <c r="G22" s="107" t="str">
        <f t="shared" si="6"/>
        <v>1</v>
      </c>
      <c r="H22" s="101">
        <v>11210401</v>
      </c>
      <c r="I22" s="102" t="s">
        <v>230</v>
      </c>
      <c r="J22" s="103">
        <v>1</v>
      </c>
      <c r="K22" s="103">
        <v>753</v>
      </c>
      <c r="L22" s="104" t="s">
        <v>1687</v>
      </c>
      <c r="M22" s="103" t="s">
        <v>192</v>
      </c>
      <c r="N22" s="103" t="s">
        <v>1337</v>
      </c>
    </row>
    <row r="23" spans="1:14" ht="35.1" customHeight="1" x14ac:dyDescent="0.25">
      <c r="A23" s="107" t="str">
        <f t="shared" si="7"/>
        <v>1</v>
      </c>
      <c r="B23" s="107" t="str">
        <f t="shared" si="8"/>
        <v>1</v>
      </c>
      <c r="C23" s="107" t="str">
        <f t="shared" si="9"/>
        <v>2</v>
      </c>
      <c r="D23" s="107" t="str">
        <f t="shared" si="3"/>
        <v>1</v>
      </c>
      <c r="E23" s="107" t="str">
        <f t="shared" si="4"/>
        <v>04</v>
      </c>
      <c r="F23" s="107" t="str">
        <f t="shared" si="5"/>
        <v>0</v>
      </c>
      <c r="G23" s="107" t="str">
        <f t="shared" si="6"/>
        <v>1</v>
      </c>
      <c r="H23" s="101">
        <v>11210401</v>
      </c>
      <c r="I23" s="102" t="s">
        <v>230</v>
      </c>
      <c r="J23" s="103">
        <v>1</v>
      </c>
      <c r="K23" s="103">
        <v>759</v>
      </c>
      <c r="L23" s="104" t="s">
        <v>1687</v>
      </c>
      <c r="M23" s="103" t="s">
        <v>192</v>
      </c>
      <c r="N23" s="103" t="s">
        <v>1337</v>
      </c>
    </row>
    <row r="24" spans="1:14" ht="35.1" customHeight="1" x14ac:dyDescent="0.25">
      <c r="A24" s="107" t="str">
        <f t="shared" si="7"/>
        <v>1</v>
      </c>
      <c r="B24" s="107" t="str">
        <f t="shared" si="8"/>
        <v>1</v>
      </c>
      <c r="C24" s="107" t="str">
        <f t="shared" si="9"/>
        <v>2</v>
      </c>
      <c r="D24" s="107" t="str">
        <f t="shared" si="3"/>
        <v>1</v>
      </c>
      <c r="E24" s="107" t="str">
        <f t="shared" si="4"/>
        <v>04</v>
      </c>
      <c r="F24" s="107" t="str">
        <f t="shared" si="5"/>
        <v>0</v>
      </c>
      <c r="G24" s="107" t="str">
        <f t="shared" si="6"/>
        <v>1</v>
      </c>
      <c r="H24" s="101">
        <v>11210401</v>
      </c>
      <c r="I24" s="102" t="s">
        <v>230</v>
      </c>
      <c r="J24" s="103">
        <v>1</v>
      </c>
      <c r="K24" s="103">
        <v>501</v>
      </c>
      <c r="L24" s="104" t="s">
        <v>1687</v>
      </c>
      <c r="M24" s="103" t="s">
        <v>192</v>
      </c>
      <c r="N24" s="103" t="s">
        <v>1337</v>
      </c>
    </row>
    <row r="25" spans="1:14" s="47" customFormat="1" ht="35.1" customHeight="1" x14ac:dyDescent="0.25">
      <c r="A25" s="62" t="str">
        <f t="shared" si="7"/>
        <v>1</v>
      </c>
      <c r="B25" s="62" t="str">
        <f t="shared" si="8"/>
        <v>1</v>
      </c>
      <c r="C25" s="62" t="str">
        <f t="shared" si="9"/>
        <v>2</v>
      </c>
      <c r="D25" s="62" t="str">
        <f t="shared" si="3"/>
        <v>1</v>
      </c>
      <c r="E25" s="62" t="str">
        <f t="shared" si="4"/>
        <v>05</v>
      </c>
      <c r="F25" s="62" t="str">
        <f t="shared" si="5"/>
        <v>0</v>
      </c>
      <c r="G25" s="62" t="str">
        <f t="shared" si="6"/>
        <v>1</v>
      </c>
      <c r="H25" s="39">
        <v>11210501</v>
      </c>
      <c r="I25" s="57" t="s">
        <v>234</v>
      </c>
      <c r="J25" s="162">
        <v>1</v>
      </c>
      <c r="K25" s="55">
        <v>753</v>
      </c>
      <c r="L25" s="94" t="s">
        <v>1687</v>
      </c>
      <c r="M25" s="55" t="s">
        <v>192</v>
      </c>
      <c r="N25" s="55" t="s">
        <v>1337</v>
      </c>
    </row>
    <row r="26" spans="1:14" s="47" customFormat="1" ht="35.1" customHeight="1" x14ac:dyDescent="0.25">
      <c r="A26" s="62" t="str">
        <f t="shared" si="7"/>
        <v>1</v>
      </c>
      <c r="B26" s="62" t="str">
        <f t="shared" si="8"/>
        <v>1</v>
      </c>
      <c r="C26" s="62" t="str">
        <f t="shared" si="9"/>
        <v>2</v>
      </c>
      <c r="D26" s="62" t="str">
        <f t="shared" si="3"/>
        <v>1</v>
      </c>
      <c r="E26" s="62" t="str">
        <f t="shared" si="4"/>
        <v>05</v>
      </c>
      <c r="F26" s="62" t="str">
        <f t="shared" si="5"/>
        <v>0</v>
      </c>
      <c r="G26" s="62" t="str">
        <f t="shared" si="6"/>
        <v>1</v>
      </c>
      <c r="H26" s="39">
        <v>11210501</v>
      </c>
      <c r="I26" s="57" t="s">
        <v>234</v>
      </c>
      <c r="J26" s="162">
        <v>1</v>
      </c>
      <c r="K26" s="55">
        <v>759</v>
      </c>
      <c r="L26" s="94" t="s">
        <v>1687</v>
      </c>
      <c r="M26" s="55" t="s">
        <v>192</v>
      </c>
      <c r="N26" s="55" t="s">
        <v>1337</v>
      </c>
    </row>
    <row r="27" spans="1:14" s="47" customFormat="1" ht="35.1" customHeight="1" x14ac:dyDescent="0.25">
      <c r="A27" s="62" t="str">
        <f t="shared" si="7"/>
        <v>1</v>
      </c>
      <c r="B27" s="62" t="str">
        <f t="shared" si="8"/>
        <v>1</v>
      </c>
      <c r="C27" s="62" t="str">
        <f t="shared" si="9"/>
        <v>2</v>
      </c>
      <c r="D27" s="62" t="str">
        <f t="shared" si="3"/>
        <v>1</v>
      </c>
      <c r="E27" s="62" t="str">
        <f t="shared" si="4"/>
        <v>05</v>
      </c>
      <c r="F27" s="62" t="str">
        <f t="shared" si="5"/>
        <v>0</v>
      </c>
      <c r="G27" s="62" t="str">
        <f t="shared" si="6"/>
        <v>1</v>
      </c>
      <c r="H27" s="39">
        <v>11210501</v>
      </c>
      <c r="I27" s="57" t="s">
        <v>234</v>
      </c>
      <c r="J27" s="162">
        <v>1</v>
      </c>
      <c r="K27" s="55">
        <v>501</v>
      </c>
      <c r="L27" s="94" t="s">
        <v>1687</v>
      </c>
      <c r="M27" s="55" t="s">
        <v>192</v>
      </c>
      <c r="N27" s="55" t="s">
        <v>1337</v>
      </c>
    </row>
    <row r="28" spans="1:14" ht="35.1" customHeight="1" x14ac:dyDescent="0.25">
      <c r="A28" s="107" t="str">
        <f t="shared" si="7"/>
        <v>1</v>
      </c>
      <c r="B28" s="107" t="str">
        <f t="shared" si="8"/>
        <v>1</v>
      </c>
      <c r="C28" s="107" t="str">
        <f t="shared" si="9"/>
        <v>2</v>
      </c>
      <c r="D28" s="107" t="str">
        <f t="shared" si="3"/>
        <v>1</v>
      </c>
      <c r="E28" s="107" t="str">
        <f t="shared" si="4"/>
        <v>50</v>
      </c>
      <c r="F28" s="107" t="str">
        <f t="shared" si="5"/>
        <v>0</v>
      </c>
      <c r="G28" s="107" t="str">
        <f t="shared" si="6"/>
        <v>1</v>
      </c>
      <c r="H28" s="101">
        <v>11215001</v>
      </c>
      <c r="I28" s="105" t="s">
        <v>660</v>
      </c>
      <c r="J28" s="103">
        <v>1</v>
      </c>
      <c r="K28" s="103">
        <v>753</v>
      </c>
      <c r="L28" s="104" t="s">
        <v>1687</v>
      </c>
      <c r="M28" s="103" t="s">
        <v>192</v>
      </c>
      <c r="N28" s="103" t="s">
        <v>1337</v>
      </c>
    </row>
    <row r="29" spans="1:14" ht="35.1" customHeight="1" x14ac:dyDescent="0.25">
      <c r="A29" s="107" t="str">
        <f t="shared" si="7"/>
        <v>1</v>
      </c>
      <c r="B29" s="107" t="str">
        <f t="shared" si="8"/>
        <v>1</v>
      </c>
      <c r="C29" s="107" t="str">
        <f t="shared" si="9"/>
        <v>2</v>
      </c>
      <c r="D29" s="107" t="str">
        <f t="shared" si="3"/>
        <v>1</v>
      </c>
      <c r="E29" s="107" t="str">
        <f t="shared" si="4"/>
        <v>50</v>
      </c>
      <c r="F29" s="107" t="str">
        <f t="shared" si="5"/>
        <v>0</v>
      </c>
      <c r="G29" s="107" t="str">
        <f t="shared" si="6"/>
        <v>1</v>
      </c>
      <c r="H29" s="101">
        <v>11215001</v>
      </c>
      <c r="I29" s="105" t="s">
        <v>660</v>
      </c>
      <c r="J29" s="103">
        <v>1</v>
      </c>
      <c r="K29" s="103">
        <v>759</v>
      </c>
      <c r="L29" s="104" t="s">
        <v>1687</v>
      </c>
      <c r="M29" s="103" t="s">
        <v>192</v>
      </c>
      <c r="N29" s="103" t="s">
        <v>1337</v>
      </c>
    </row>
    <row r="30" spans="1:14" ht="35.1" customHeight="1" x14ac:dyDescent="0.25">
      <c r="A30" s="107" t="str">
        <f t="shared" si="7"/>
        <v>1</v>
      </c>
      <c r="B30" s="107" t="str">
        <f t="shared" si="8"/>
        <v>1</v>
      </c>
      <c r="C30" s="107" t="str">
        <f t="shared" si="9"/>
        <v>2</v>
      </c>
      <c r="D30" s="107" t="str">
        <f t="shared" si="3"/>
        <v>1</v>
      </c>
      <c r="E30" s="107" t="str">
        <f t="shared" si="4"/>
        <v>50</v>
      </c>
      <c r="F30" s="107" t="str">
        <f t="shared" si="5"/>
        <v>0</v>
      </c>
      <c r="G30" s="107" t="str">
        <f t="shared" si="6"/>
        <v>1</v>
      </c>
      <c r="H30" s="101">
        <v>11215001</v>
      </c>
      <c r="I30" s="105" t="s">
        <v>660</v>
      </c>
      <c r="J30" s="103">
        <v>1</v>
      </c>
      <c r="K30" s="103">
        <v>501</v>
      </c>
      <c r="L30" s="104" t="s">
        <v>1687</v>
      </c>
      <c r="M30" s="103" t="s">
        <v>192</v>
      </c>
      <c r="N30" s="103" t="s">
        <v>1337</v>
      </c>
    </row>
    <row r="31" spans="1:14" ht="35.1" customHeight="1" x14ac:dyDescent="0.25">
      <c r="A31" s="62" t="str">
        <f t="shared" si="7"/>
        <v>1</v>
      </c>
      <c r="B31" s="62" t="str">
        <f t="shared" si="8"/>
        <v>1</v>
      </c>
      <c r="C31" s="62" t="str">
        <f t="shared" si="9"/>
        <v>2</v>
      </c>
      <c r="D31" s="62" t="str">
        <f t="shared" si="3"/>
        <v>1</v>
      </c>
      <c r="E31" s="62" t="str">
        <f t="shared" si="4"/>
        <v>51</v>
      </c>
      <c r="F31" s="62" t="str">
        <f t="shared" si="5"/>
        <v>0</v>
      </c>
      <c r="G31" s="62" t="str">
        <f t="shared" si="6"/>
        <v>1</v>
      </c>
      <c r="H31" s="39">
        <v>11215101</v>
      </c>
      <c r="I31" s="63" t="s">
        <v>1590</v>
      </c>
      <c r="J31" s="162">
        <v>1</v>
      </c>
      <c r="K31" s="55">
        <v>753</v>
      </c>
      <c r="L31" s="94" t="s">
        <v>1687</v>
      </c>
      <c r="M31" s="55" t="s">
        <v>192</v>
      </c>
      <c r="N31" s="55" t="s">
        <v>1337</v>
      </c>
    </row>
    <row r="32" spans="1:14" ht="35.1" customHeight="1" x14ac:dyDescent="0.25">
      <c r="A32" s="62" t="str">
        <f t="shared" si="7"/>
        <v>1</v>
      </c>
      <c r="B32" s="62" t="str">
        <f t="shared" si="8"/>
        <v>1</v>
      </c>
      <c r="C32" s="62" t="str">
        <f t="shared" si="9"/>
        <v>2</v>
      </c>
      <c r="D32" s="62" t="str">
        <f t="shared" si="3"/>
        <v>1</v>
      </c>
      <c r="E32" s="62" t="str">
        <f t="shared" si="4"/>
        <v>51</v>
      </c>
      <c r="F32" s="62" t="str">
        <f t="shared" si="5"/>
        <v>0</v>
      </c>
      <c r="G32" s="62" t="str">
        <f t="shared" si="6"/>
        <v>1</v>
      </c>
      <c r="H32" s="39">
        <v>11215101</v>
      </c>
      <c r="I32" s="63" t="s">
        <v>1590</v>
      </c>
      <c r="J32" s="162">
        <v>1</v>
      </c>
      <c r="K32" s="55">
        <v>759</v>
      </c>
      <c r="L32" s="94" t="s">
        <v>1687</v>
      </c>
      <c r="M32" s="55" t="s">
        <v>192</v>
      </c>
      <c r="N32" s="55" t="s">
        <v>1337</v>
      </c>
    </row>
    <row r="33" spans="1:14" ht="35.1" customHeight="1" x14ac:dyDescent="0.25">
      <c r="A33" s="62" t="str">
        <f t="shared" si="7"/>
        <v>1</v>
      </c>
      <c r="B33" s="62" t="str">
        <f t="shared" si="8"/>
        <v>1</v>
      </c>
      <c r="C33" s="62" t="str">
        <f t="shared" si="9"/>
        <v>2</v>
      </c>
      <c r="D33" s="62" t="str">
        <f t="shared" si="3"/>
        <v>1</v>
      </c>
      <c r="E33" s="62" t="str">
        <f t="shared" si="4"/>
        <v>51</v>
      </c>
      <c r="F33" s="62" t="str">
        <f t="shared" si="5"/>
        <v>0</v>
      </c>
      <c r="G33" s="62" t="str">
        <f t="shared" si="6"/>
        <v>1</v>
      </c>
      <c r="H33" s="39">
        <v>11215101</v>
      </c>
      <c r="I33" s="63" t="s">
        <v>1590</v>
      </c>
      <c r="J33" s="162">
        <v>1</v>
      </c>
      <c r="K33" s="55">
        <v>501</v>
      </c>
      <c r="L33" s="94" t="s">
        <v>1687</v>
      </c>
      <c r="M33" s="55" t="s">
        <v>192</v>
      </c>
      <c r="N33" s="55" t="s">
        <v>1337</v>
      </c>
    </row>
    <row r="34" spans="1:14" ht="35.1" customHeight="1" x14ac:dyDescent="0.25">
      <c r="A34" s="107" t="str">
        <f t="shared" si="7"/>
        <v>1</v>
      </c>
      <c r="B34" s="107" t="str">
        <f t="shared" si="8"/>
        <v>1</v>
      </c>
      <c r="C34" s="107" t="str">
        <f t="shared" si="9"/>
        <v>2</v>
      </c>
      <c r="D34" s="107" t="str">
        <f t="shared" si="3"/>
        <v>2</v>
      </c>
      <c r="E34" s="107" t="str">
        <f t="shared" si="4"/>
        <v>01</v>
      </c>
      <c r="F34" s="107" t="str">
        <f t="shared" si="5"/>
        <v>0</v>
      </c>
      <c r="G34" s="107" t="str">
        <f t="shared" si="6"/>
        <v>1</v>
      </c>
      <c r="H34" s="101">
        <v>11220101</v>
      </c>
      <c r="I34" s="102" t="s">
        <v>1168</v>
      </c>
      <c r="J34" s="103">
        <v>1</v>
      </c>
      <c r="K34" s="103">
        <v>753</v>
      </c>
      <c r="L34" s="104" t="s">
        <v>1687</v>
      </c>
      <c r="M34" s="103" t="s">
        <v>192</v>
      </c>
      <c r="N34" s="103" t="s">
        <v>1337</v>
      </c>
    </row>
    <row r="35" spans="1:14" ht="35.1" customHeight="1" x14ac:dyDescent="0.25">
      <c r="A35" s="107" t="str">
        <f t="shared" si="7"/>
        <v>1</v>
      </c>
      <c r="B35" s="107" t="str">
        <f t="shared" si="8"/>
        <v>1</v>
      </c>
      <c r="C35" s="107" t="str">
        <f t="shared" si="9"/>
        <v>2</v>
      </c>
      <c r="D35" s="107" t="str">
        <f t="shared" si="3"/>
        <v>2</v>
      </c>
      <c r="E35" s="107" t="str">
        <f t="shared" si="4"/>
        <v>01</v>
      </c>
      <c r="F35" s="107" t="str">
        <f t="shared" si="5"/>
        <v>0</v>
      </c>
      <c r="G35" s="107" t="str">
        <f t="shared" si="6"/>
        <v>1</v>
      </c>
      <c r="H35" s="101">
        <v>11220101</v>
      </c>
      <c r="I35" s="102" t="s">
        <v>1168</v>
      </c>
      <c r="J35" s="103">
        <v>1</v>
      </c>
      <c r="K35" s="103">
        <v>759</v>
      </c>
      <c r="L35" s="104" t="s">
        <v>1687</v>
      </c>
      <c r="M35" s="103" t="s">
        <v>192</v>
      </c>
      <c r="N35" s="103" t="s">
        <v>1337</v>
      </c>
    </row>
    <row r="36" spans="1:14" ht="35.1" customHeight="1" x14ac:dyDescent="0.25">
      <c r="A36" s="107" t="str">
        <f t="shared" si="7"/>
        <v>1</v>
      </c>
      <c r="B36" s="107" t="str">
        <f t="shared" si="8"/>
        <v>1</v>
      </c>
      <c r="C36" s="107" t="str">
        <f t="shared" si="9"/>
        <v>2</v>
      </c>
      <c r="D36" s="107" t="str">
        <f t="shared" si="3"/>
        <v>2</v>
      </c>
      <c r="E36" s="107" t="str">
        <f t="shared" si="4"/>
        <v>01</v>
      </c>
      <c r="F36" s="107" t="str">
        <f t="shared" si="5"/>
        <v>0</v>
      </c>
      <c r="G36" s="107" t="str">
        <f t="shared" si="6"/>
        <v>1</v>
      </c>
      <c r="H36" s="101">
        <v>11220101</v>
      </c>
      <c r="I36" s="102" t="s">
        <v>1168</v>
      </c>
      <c r="J36" s="103">
        <v>1</v>
      </c>
      <c r="K36" s="103">
        <v>501</v>
      </c>
      <c r="L36" s="104" t="s">
        <v>1687</v>
      </c>
      <c r="M36" s="103" t="s">
        <v>192</v>
      </c>
      <c r="N36" s="103" t="s">
        <v>1337</v>
      </c>
    </row>
    <row r="37" spans="1:14" ht="35.1" customHeight="1" x14ac:dyDescent="0.25">
      <c r="A37" s="62" t="str">
        <f t="shared" si="7"/>
        <v>1</v>
      </c>
      <c r="B37" s="62" t="str">
        <f t="shared" si="8"/>
        <v>1</v>
      </c>
      <c r="C37" s="62" t="str">
        <f t="shared" si="9"/>
        <v>2</v>
      </c>
      <c r="D37" s="62" t="str">
        <f t="shared" si="3"/>
        <v>2</v>
      </c>
      <c r="E37" s="62" t="str">
        <f t="shared" si="4"/>
        <v>52</v>
      </c>
      <c r="F37" s="62" t="str">
        <f t="shared" si="5"/>
        <v>0</v>
      </c>
      <c r="G37" s="62" t="str">
        <f t="shared" si="6"/>
        <v>1</v>
      </c>
      <c r="H37" s="39">
        <v>11225201</v>
      </c>
      <c r="I37" s="63" t="s">
        <v>1501</v>
      </c>
      <c r="J37" s="162">
        <v>1</v>
      </c>
      <c r="K37" s="55">
        <v>753</v>
      </c>
      <c r="L37" s="94" t="s">
        <v>1687</v>
      </c>
      <c r="M37" s="55" t="s">
        <v>192</v>
      </c>
      <c r="N37" s="55" t="s">
        <v>1337</v>
      </c>
    </row>
    <row r="38" spans="1:14" ht="35.1" customHeight="1" x14ac:dyDescent="0.25">
      <c r="A38" s="62" t="str">
        <f t="shared" si="7"/>
        <v>1</v>
      </c>
      <c r="B38" s="62" t="str">
        <f t="shared" si="8"/>
        <v>1</v>
      </c>
      <c r="C38" s="62" t="str">
        <f t="shared" si="9"/>
        <v>2</v>
      </c>
      <c r="D38" s="62" t="str">
        <f t="shared" si="3"/>
        <v>2</v>
      </c>
      <c r="E38" s="62" t="str">
        <f t="shared" si="4"/>
        <v>52</v>
      </c>
      <c r="F38" s="62" t="str">
        <f t="shared" si="5"/>
        <v>0</v>
      </c>
      <c r="G38" s="62" t="str">
        <f t="shared" si="6"/>
        <v>1</v>
      </c>
      <c r="H38" s="39">
        <v>11225201</v>
      </c>
      <c r="I38" s="63" t="s">
        <v>1501</v>
      </c>
      <c r="J38" s="162">
        <v>1</v>
      </c>
      <c r="K38" s="55">
        <v>759</v>
      </c>
      <c r="L38" s="94" t="s">
        <v>1687</v>
      </c>
      <c r="M38" s="55" t="s">
        <v>192</v>
      </c>
      <c r="N38" s="55" t="s">
        <v>1337</v>
      </c>
    </row>
    <row r="39" spans="1:14" ht="35.1" customHeight="1" x14ac:dyDescent="0.25">
      <c r="A39" s="62" t="str">
        <f t="shared" si="7"/>
        <v>1</v>
      </c>
      <c r="B39" s="62" t="str">
        <f t="shared" si="8"/>
        <v>1</v>
      </c>
      <c r="C39" s="62" t="str">
        <f t="shared" si="9"/>
        <v>2</v>
      </c>
      <c r="D39" s="62" t="str">
        <f t="shared" si="3"/>
        <v>2</v>
      </c>
      <c r="E39" s="62" t="str">
        <f t="shared" si="4"/>
        <v>52</v>
      </c>
      <c r="F39" s="62" t="str">
        <f t="shared" si="5"/>
        <v>0</v>
      </c>
      <c r="G39" s="62" t="str">
        <f t="shared" si="6"/>
        <v>1</v>
      </c>
      <c r="H39" s="39">
        <v>11225201</v>
      </c>
      <c r="I39" s="63" t="s">
        <v>1501</v>
      </c>
      <c r="J39" s="162">
        <v>1</v>
      </c>
      <c r="K39" s="55">
        <v>501</v>
      </c>
      <c r="L39" s="94" t="s">
        <v>1687</v>
      </c>
      <c r="M39" s="55" t="s">
        <v>192</v>
      </c>
      <c r="N39" s="55" t="s">
        <v>1337</v>
      </c>
    </row>
    <row r="40" spans="1:14" ht="35.1" customHeight="1" x14ac:dyDescent="0.25">
      <c r="A40" s="107" t="str">
        <f t="shared" si="7"/>
        <v>1</v>
      </c>
      <c r="B40" s="107" t="str">
        <f t="shared" si="8"/>
        <v>1</v>
      </c>
      <c r="C40" s="107" t="str">
        <f t="shared" si="9"/>
        <v>3</v>
      </c>
      <c r="D40" s="107" t="str">
        <f t="shared" si="3"/>
        <v>1</v>
      </c>
      <c r="E40" s="107" t="str">
        <f t="shared" si="4"/>
        <v>50</v>
      </c>
      <c r="F40" s="107" t="str">
        <f t="shared" si="5"/>
        <v>0</v>
      </c>
      <c r="G40" s="107" t="str">
        <f t="shared" si="6"/>
        <v>1</v>
      </c>
      <c r="H40" s="101">
        <v>11315001</v>
      </c>
      <c r="I40" s="105" t="s">
        <v>512</v>
      </c>
      <c r="J40" s="103">
        <v>1</v>
      </c>
      <c r="K40" s="103">
        <v>753</v>
      </c>
      <c r="L40" s="104" t="s">
        <v>1687</v>
      </c>
      <c r="M40" s="103" t="s">
        <v>192</v>
      </c>
      <c r="N40" s="103" t="s">
        <v>1337</v>
      </c>
    </row>
    <row r="41" spans="1:14" ht="35.1" customHeight="1" x14ac:dyDescent="0.25">
      <c r="A41" s="107" t="str">
        <f t="shared" si="7"/>
        <v>1</v>
      </c>
      <c r="B41" s="107" t="str">
        <f t="shared" si="8"/>
        <v>1</v>
      </c>
      <c r="C41" s="107" t="str">
        <f t="shared" si="9"/>
        <v>3</v>
      </c>
      <c r="D41" s="107" t="str">
        <f t="shared" si="3"/>
        <v>1</v>
      </c>
      <c r="E41" s="107" t="str">
        <f t="shared" si="4"/>
        <v>50</v>
      </c>
      <c r="F41" s="107" t="str">
        <f t="shared" si="5"/>
        <v>0</v>
      </c>
      <c r="G41" s="107" t="str">
        <f t="shared" si="6"/>
        <v>1</v>
      </c>
      <c r="H41" s="101">
        <v>11315001</v>
      </c>
      <c r="I41" s="105" t="s">
        <v>512</v>
      </c>
      <c r="J41" s="103">
        <v>1</v>
      </c>
      <c r="K41" s="103">
        <v>501</v>
      </c>
      <c r="L41" s="104" t="s">
        <v>1687</v>
      </c>
      <c r="M41" s="103" t="s">
        <v>192</v>
      </c>
      <c r="N41" s="103" t="s">
        <v>1337</v>
      </c>
    </row>
    <row r="42" spans="1:14" ht="35.1" customHeight="1" x14ac:dyDescent="0.25">
      <c r="A42" s="62" t="str">
        <f t="shared" si="7"/>
        <v>1</v>
      </c>
      <c r="B42" s="62" t="str">
        <f t="shared" si="8"/>
        <v>1</v>
      </c>
      <c r="C42" s="62" t="str">
        <f t="shared" si="9"/>
        <v>3</v>
      </c>
      <c r="D42" s="62" t="str">
        <f t="shared" si="3"/>
        <v>1</v>
      </c>
      <c r="E42" s="62" t="str">
        <f t="shared" si="4"/>
        <v>51</v>
      </c>
      <c r="F42" s="62" t="str">
        <f t="shared" si="5"/>
        <v>0</v>
      </c>
      <c r="G42" s="62" t="str">
        <f t="shared" si="6"/>
        <v>1</v>
      </c>
      <c r="H42" s="39">
        <v>11315101</v>
      </c>
      <c r="I42" s="63" t="s">
        <v>513</v>
      </c>
      <c r="J42" s="162">
        <v>1</v>
      </c>
      <c r="K42" s="55">
        <v>753</v>
      </c>
      <c r="L42" s="94" t="s">
        <v>1687</v>
      </c>
      <c r="M42" s="55" t="s">
        <v>192</v>
      </c>
      <c r="N42" s="55" t="s">
        <v>1337</v>
      </c>
    </row>
    <row r="43" spans="1:14" ht="35.1" customHeight="1" x14ac:dyDescent="0.25">
      <c r="A43" s="62" t="str">
        <f t="shared" si="7"/>
        <v>1</v>
      </c>
      <c r="B43" s="62" t="str">
        <f t="shared" si="8"/>
        <v>1</v>
      </c>
      <c r="C43" s="62" t="str">
        <f t="shared" si="9"/>
        <v>3</v>
      </c>
      <c r="D43" s="62" t="str">
        <f t="shared" si="3"/>
        <v>1</v>
      </c>
      <c r="E43" s="62" t="str">
        <f t="shared" si="4"/>
        <v>51</v>
      </c>
      <c r="F43" s="62" t="str">
        <f t="shared" si="5"/>
        <v>0</v>
      </c>
      <c r="G43" s="62" t="str">
        <f t="shared" si="6"/>
        <v>1</v>
      </c>
      <c r="H43" s="39">
        <v>11315101</v>
      </c>
      <c r="I43" s="63" t="s">
        <v>513</v>
      </c>
      <c r="J43" s="162">
        <v>1</v>
      </c>
      <c r="K43" s="55">
        <v>501</v>
      </c>
      <c r="L43" s="94" t="s">
        <v>1687</v>
      </c>
      <c r="M43" s="55" t="s">
        <v>192</v>
      </c>
      <c r="N43" s="55" t="s">
        <v>1337</v>
      </c>
    </row>
    <row r="44" spans="1:14" ht="35.1" customHeight="1" x14ac:dyDescent="0.25">
      <c r="A44" s="107" t="str">
        <f t="shared" si="7"/>
        <v>1</v>
      </c>
      <c r="B44" s="107" t="str">
        <f t="shared" si="8"/>
        <v>1</v>
      </c>
      <c r="C44" s="107" t="str">
        <f t="shared" si="9"/>
        <v>3</v>
      </c>
      <c r="D44" s="107" t="str">
        <f t="shared" si="3"/>
        <v>1</v>
      </c>
      <c r="E44" s="107" t="str">
        <f t="shared" si="4"/>
        <v>52</v>
      </c>
      <c r="F44" s="107" t="str">
        <f t="shared" si="5"/>
        <v>0</v>
      </c>
      <c r="G44" s="107" t="str">
        <f t="shared" si="6"/>
        <v>1</v>
      </c>
      <c r="H44" s="101">
        <v>11315201</v>
      </c>
      <c r="I44" s="105" t="s">
        <v>514</v>
      </c>
      <c r="J44" s="103">
        <v>1</v>
      </c>
      <c r="K44" s="103">
        <v>753</v>
      </c>
      <c r="L44" s="104" t="s">
        <v>1687</v>
      </c>
      <c r="M44" s="103" t="s">
        <v>192</v>
      </c>
      <c r="N44" s="103" t="s">
        <v>1337</v>
      </c>
    </row>
    <row r="45" spans="1:14" ht="35.1" customHeight="1" x14ac:dyDescent="0.25">
      <c r="A45" s="107" t="str">
        <f t="shared" si="7"/>
        <v>1</v>
      </c>
      <c r="B45" s="107" t="str">
        <f t="shared" si="8"/>
        <v>1</v>
      </c>
      <c r="C45" s="107" t="str">
        <f t="shared" si="9"/>
        <v>3</v>
      </c>
      <c r="D45" s="107" t="str">
        <f t="shared" si="3"/>
        <v>1</v>
      </c>
      <c r="E45" s="107" t="str">
        <f t="shared" si="4"/>
        <v>52</v>
      </c>
      <c r="F45" s="107" t="str">
        <f t="shared" si="5"/>
        <v>0</v>
      </c>
      <c r="G45" s="107" t="str">
        <f t="shared" si="6"/>
        <v>1</v>
      </c>
      <c r="H45" s="101">
        <v>11315201</v>
      </c>
      <c r="I45" s="105" t="s">
        <v>514</v>
      </c>
      <c r="J45" s="103">
        <v>1</v>
      </c>
      <c r="K45" s="103">
        <v>501</v>
      </c>
      <c r="L45" s="104" t="s">
        <v>1687</v>
      </c>
      <c r="M45" s="103" t="s">
        <v>192</v>
      </c>
      <c r="N45" s="103" t="s">
        <v>1337</v>
      </c>
    </row>
    <row r="46" spans="1:14" ht="35.1" customHeight="1" x14ac:dyDescent="0.25">
      <c r="A46" s="62" t="str">
        <f t="shared" si="7"/>
        <v>1</v>
      </c>
      <c r="B46" s="62" t="str">
        <f t="shared" si="8"/>
        <v>1</v>
      </c>
      <c r="C46" s="62" t="str">
        <f t="shared" si="9"/>
        <v>3</v>
      </c>
      <c r="D46" s="62" t="str">
        <f t="shared" si="3"/>
        <v>1</v>
      </c>
      <c r="E46" s="62" t="str">
        <f t="shared" si="4"/>
        <v>53</v>
      </c>
      <c r="F46" s="62" t="str">
        <f t="shared" si="5"/>
        <v>0</v>
      </c>
      <c r="G46" s="62" t="str">
        <f t="shared" si="6"/>
        <v>1</v>
      </c>
      <c r="H46" s="39">
        <v>11315301</v>
      </c>
      <c r="I46" s="63" t="s">
        <v>515</v>
      </c>
      <c r="J46" s="162">
        <v>1</v>
      </c>
      <c r="K46" s="55">
        <v>753</v>
      </c>
      <c r="L46" s="94" t="s">
        <v>1687</v>
      </c>
      <c r="M46" s="55" t="s">
        <v>192</v>
      </c>
      <c r="N46" s="55" t="s">
        <v>1337</v>
      </c>
    </row>
    <row r="47" spans="1:14" ht="35.1" customHeight="1" x14ac:dyDescent="0.25">
      <c r="A47" s="62" t="str">
        <f t="shared" si="7"/>
        <v>1</v>
      </c>
      <c r="B47" s="62" t="str">
        <f t="shared" si="8"/>
        <v>1</v>
      </c>
      <c r="C47" s="62" t="str">
        <f t="shared" si="9"/>
        <v>3</v>
      </c>
      <c r="D47" s="62" t="str">
        <f t="shared" si="3"/>
        <v>1</v>
      </c>
      <c r="E47" s="62" t="str">
        <f t="shared" si="4"/>
        <v>53</v>
      </c>
      <c r="F47" s="62" t="str">
        <f t="shared" si="5"/>
        <v>0</v>
      </c>
      <c r="G47" s="62" t="str">
        <f t="shared" si="6"/>
        <v>1</v>
      </c>
      <c r="H47" s="39">
        <v>11315301</v>
      </c>
      <c r="I47" s="63" t="s">
        <v>515</v>
      </c>
      <c r="J47" s="162">
        <v>1</v>
      </c>
      <c r="K47" s="55">
        <v>501</v>
      </c>
      <c r="L47" s="94" t="s">
        <v>1687</v>
      </c>
      <c r="M47" s="55" t="s">
        <v>192</v>
      </c>
      <c r="N47" s="55" t="s">
        <v>1337</v>
      </c>
    </row>
    <row r="48" spans="1:14" ht="35.1" customHeight="1" x14ac:dyDescent="0.25">
      <c r="A48" s="107" t="str">
        <f t="shared" si="7"/>
        <v>1</v>
      </c>
      <c r="B48" s="107" t="str">
        <f t="shared" si="8"/>
        <v>1</v>
      </c>
      <c r="C48" s="107" t="str">
        <f t="shared" si="9"/>
        <v>3</v>
      </c>
      <c r="D48" s="107" t="str">
        <f t="shared" si="3"/>
        <v>1</v>
      </c>
      <c r="E48" s="107" t="str">
        <f t="shared" si="4"/>
        <v>99</v>
      </c>
      <c r="F48" s="107" t="str">
        <f t="shared" si="5"/>
        <v>0</v>
      </c>
      <c r="G48" s="107" t="str">
        <f t="shared" si="6"/>
        <v>1</v>
      </c>
      <c r="H48" s="101">
        <v>11319901</v>
      </c>
      <c r="I48" s="105" t="s">
        <v>516</v>
      </c>
      <c r="J48" s="103">
        <v>1</v>
      </c>
      <c r="K48" s="103">
        <v>753</v>
      </c>
      <c r="L48" s="104" t="s">
        <v>1687</v>
      </c>
      <c r="M48" s="103" t="s">
        <v>192</v>
      </c>
      <c r="N48" s="103" t="s">
        <v>1337</v>
      </c>
    </row>
    <row r="49" spans="1:14" ht="35.1" customHeight="1" x14ac:dyDescent="0.25">
      <c r="A49" s="107" t="str">
        <f t="shared" si="7"/>
        <v>1</v>
      </c>
      <c r="B49" s="107" t="str">
        <f t="shared" si="8"/>
        <v>1</v>
      </c>
      <c r="C49" s="107" t="str">
        <f t="shared" si="9"/>
        <v>3</v>
      </c>
      <c r="D49" s="107" t="str">
        <f t="shared" si="3"/>
        <v>1</v>
      </c>
      <c r="E49" s="107" t="str">
        <f t="shared" si="4"/>
        <v>99</v>
      </c>
      <c r="F49" s="107" t="str">
        <f t="shared" si="5"/>
        <v>0</v>
      </c>
      <c r="G49" s="107" t="str">
        <f t="shared" si="6"/>
        <v>1</v>
      </c>
      <c r="H49" s="101">
        <v>11319901</v>
      </c>
      <c r="I49" s="105" t="s">
        <v>516</v>
      </c>
      <c r="J49" s="103">
        <v>1</v>
      </c>
      <c r="K49" s="103">
        <v>501</v>
      </c>
      <c r="L49" s="104" t="s">
        <v>1687</v>
      </c>
      <c r="M49" s="103" t="s">
        <v>192</v>
      </c>
      <c r="N49" s="103" t="s">
        <v>1337</v>
      </c>
    </row>
    <row r="50" spans="1:14" ht="35.1" customHeight="1" x14ac:dyDescent="0.25">
      <c r="A50" s="39" t="str">
        <f t="shared" si="7"/>
        <v>1</v>
      </c>
      <c r="B50" s="39" t="str">
        <f t="shared" si="8"/>
        <v>2</v>
      </c>
      <c r="C50" s="39" t="str">
        <f t="shared" si="9"/>
        <v>1</v>
      </c>
      <c r="D50" s="39" t="str">
        <f t="shared" si="3"/>
        <v>5</v>
      </c>
      <c r="E50" s="39" t="str">
        <f t="shared" si="4"/>
        <v>01</v>
      </c>
      <c r="F50" s="39" t="str">
        <f t="shared" si="5"/>
        <v>1</v>
      </c>
      <c r="G50" s="39" t="str">
        <f t="shared" si="6"/>
        <v>1</v>
      </c>
      <c r="H50" s="39">
        <v>12150111</v>
      </c>
      <c r="I50" s="59" t="s">
        <v>1214</v>
      </c>
      <c r="J50" s="162">
        <v>1</v>
      </c>
      <c r="K50" s="54">
        <v>800</v>
      </c>
      <c r="L50" s="94" t="s">
        <v>1687</v>
      </c>
      <c r="M50" s="54" t="s">
        <v>192</v>
      </c>
      <c r="N50" s="55" t="s">
        <v>1337</v>
      </c>
    </row>
    <row r="51" spans="1:14" ht="35.1" customHeight="1" x14ac:dyDescent="0.25">
      <c r="A51" s="39" t="str">
        <f t="shared" si="7"/>
        <v>1</v>
      </c>
      <c r="B51" s="39" t="str">
        <f t="shared" si="8"/>
        <v>2</v>
      </c>
      <c r="C51" s="39" t="str">
        <f t="shared" si="9"/>
        <v>1</v>
      </c>
      <c r="D51" s="39" t="str">
        <f t="shared" si="3"/>
        <v>5</v>
      </c>
      <c r="E51" s="39" t="str">
        <f t="shared" si="4"/>
        <v>01</v>
      </c>
      <c r="F51" s="39" t="str">
        <f t="shared" si="5"/>
        <v>1</v>
      </c>
      <c r="G51" s="39" t="str">
        <f t="shared" si="6"/>
        <v>1</v>
      </c>
      <c r="H51" s="39">
        <v>12150111</v>
      </c>
      <c r="I51" s="59" t="s">
        <v>1214</v>
      </c>
      <c r="J51" s="162">
        <v>1</v>
      </c>
      <c r="K51" s="54">
        <v>801</v>
      </c>
      <c r="L51" s="94" t="s">
        <v>1687</v>
      </c>
      <c r="M51" s="54" t="s">
        <v>192</v>
      </c>
      <c r="N51" s="55" t="s">
        <v>1337</v>
      </c>
    </row>
    <row r="52" spans="1:14" ht="35.1" customHeight="1" x14ac:dyDescent="0.25">
      <c r="A52" s="39" t="str">
        <f t="shared" si="7"/>
        <v>1</v>
      </c>
      <c r="B52" s="39" t="str">
        <f t="shared" si="8"/>
        <v>2</v>
      </c>
      <c r="C52" s="39" t="str">
        <f t="shared" si="9"/>
        <v>1</v>
      </c>
      <c r="D52" s="39" t="str">
        <f t="shared" si="3"/>
        <v>5</v>
      </c>
      <c r="E52" s="39" t="str">
        <f t="shared" si="4"/>
        <v>01</v>
      </c>
      <c r="F52" s="39" t="str">
        <f t="shared" si="5"/>
        <v>1</v>
      </c>
      <c r="G52" s="39" t="str">
        <f t="shared" si="6"/>
        <v>1</v>
      </c>
      <c r="H52" s="39">
        <v>12150111</v>
      </c>
      <c r="I52" s="59" t="s">
        <v>1214</v>
      </c>
      <c r="J52" s="162">
        <v>1</v>
      </c>
      <c r="K52" s="54">
        <v>802</v>
      </c>
      <c r="L52" s="94" t="s">
        <v>1687</v>
      </c>
      <c r="M52" s="54" t="s">
        <v>192</v>
      </c>
      <c r="N52" s="55" t="s">
        <v>1337</v>
      </c>
    </row>
    <row r="53" spans="1:14" ht="35.1" customHeight="1" x14ac:dyDescent="0.25">
      <c r="A53" s="101" t="str">
        <f t="shared" si="7"/>
        <v>1</v>
      </c>
      <c r="B53" s="101" t="str">
        <f t="shared" si="8"/>
        <v>2</v>
      </c>
      <c r="C53" s="101" t="str">
        <f t="shared" si="9"/>
        <v>1</v>
      </c>
      <c r="D53" s="101" t="str">
        <f t="shared" si="3"/>
        <v>5</v>
      </c>
      <c r="E53" s="101" t="str">
        <f t="shared" si="4"/>
        <v>01</v>
      </c>
      <c r="F53" s="101" t="str">
        <f t="shared" si="5"/>
        <v>2</v>
      </c>
      <c r="G53" s="101" t="str">
        <f t="shared" si="6"/>
        <v>1</v>
      </c>
      <c r="H53" s="101">
        <v>12150121</v>
      </c>
      <c r="I53" s="109" t="s">
        <v>1134</v>
      </c>
      <c r="J53" s="103">
        <v>1</v>
      </c>
      <c r="K53" s="110">
        <v>800</v>
      </c>
      <c r="L53" s="104" t="s">
        <v>1687</v>
      </c>
      <c r="M53" s="110" t="s">
        <v>192</v>
      </c>
      <c r="N53" s="103" t="s">
        <v>1337</v>
      </c>
    </row>
    <row r="54" spans="1:14" ht="35.1" customHeight="1" x14ac:dyDescent="0.25">
      <c r="A54" s="101" t="str">
        <f t="shared" si="7"/>
        <v>1</v>
      </c>
      <c r="B54" s="101" t="str">
        <f t="shared" si="8"/>
        <v>2</v>
      </c>
      <c r="C54" s="101" t="str">
        <f t="shared" si="9"/>
        <v>1</v>
      </c>
      <c r="D54" s="101" t="str">
        <f t="shared" si="3"/>
        <v>5</v>
      </c>
      <c r="E54" s="101" t="str">
        <f t="shared" si="4"/>
        <v>01</v>
      </c>
      <c r="F54" s="101" t="str">
        <f t="shared" si="5"/>
        <v>2</v>
      </c>
      <c r="G54" s="101" t="str">
        <f t="shared" si="6"/>
        <v>1</v>
      </c>
      <c r="H54" s="101">
        <v>12150121</v>
      </c>
      <c r="I54" s="109" t="s">
        <v>1134</v>
      </c>
      <c r="J54" s="103">
        <v>1</v>
      </c>
      <c r="K54" s="110">
        <v>801</v>
      </c>
      <c r="L54" s="104" t="s">
        <v>1687</v>
      </c>
      <c r="M54" s="110" t="s">
        <v>192</v>
      </c>
      <c r="N54" s="103" t="s">
        <v>1337</v>
      </c>
    </row>
    <row r="55" spans="1:14" ht="35.1" customHeight="1" x14ac:dyDescent="0.25">
      <c r="A55" s="101" t="str">
        <f t="shared" si="7"/>
        <v>1</v>
      </c>
      <c r="B55" s="101" t="str">
        <f t="shared" si="8"/>
        <v>2</v>
      </c>
      <c r="C55" s="101" t="str">
        <f t="shared" si="9"/>
        <v>1</v>
      </c>
      <c r="D55" s="101" t="str">
        <f t="shared" si="3"/>
        <v>5</v>
      </c>
      <c r="E55" s="101" t="str">
        <f t="shared" si="4"/>
        <v>01</v>
      </c>
      <c r="F55" s="101" t="str">
        <f t="shared" si="5"/>
        <v>2</v>
      </c>
      <c r="G55" s="101" t="str">
        <f t="shared" si="6"/>
        <v>1</v>
      </c>
      <c r="H55" s="101">
        <v>12150121</v>
      </c>
      <c r="I55" s="109" t="s">
        <v>1134</v>
      </c>
      <c r="J55" s="103">
        <v>1</v>
      </c>
      <c r="K55" s="110">
        <v>802</v>
      </c>
      <c r="L55" s="104" t="s">
        <v>1687</v>
      </c>
      <c r="M55" s="110" t="s">
        <v>192</v>
      </c>
      <c r="N55" s="103" t="s">
        <v>1337</v>
      </c>
    </row>
    <row r="56" spans="1:14" ht="35.1" customHeight="1" x14ac:dyDescent="0.25">
      <c r="A56" s="39" t="str">
        <f t="shared" si="7"/>
        <v>1</v>
      </c>
      <c r="B56" s="39" t="str">
        <f t="shared" si="8"/>
        <v>2</v>
      </c>
      <c r="C56" s="39" t="str">
        <f t="shared" si="9"/>
        <v>1</v>
      </c>
      <c r="D56" s="39" t="str">
        <f t="shared" si="3"/>
        <v>5</v>
      </c>
      <c r="E56" s="39" t="str">
        <f t="shared" si="4"/>
        <v>01</v>
      </c>
      <c r="F56" s="39" t="str">
        <f t="shared" si="5"/>
        <v>3</v>
      </c>
      <c r="G56" s="39" t="str">
        <f t="shared" si="6"/>
        <v>1</v>
      </c>
      <c r="H56" s="39">
        <v>12150131</v>
      </c>
      <c r="I56" s="59" t="s">
        <v>1215</v>
      </c>
      <c r="J56" s="162">
        <v>1</v>
      </c>
      <c r="K56" s="54">
        <v>800</v>
      </c>
      <c r="L56" s="94" t="s">
        <v>1687</v>
      </c>
      <c r="M56" s="54" t="s">
        <v>192</v>
      </c>
      <c r="N56" s="55" t="s">
        <v>1337</v>
      </c>
    </row>
    <row r="57" spans="1:14" ht="35.1" customHeight="1" x14ac:dyDescent="0.25">
      <c r="A57" s="39" t="str">
        <f t="shared" si="7"/>
        <v>1</v>
      </c>
      <c r="B57" s="39" t="str">
        <f t="shared" si="8"/>
        <v>2</v>
      </c>
      <c r="C57" s="39" t="str">
        <f t="shared" si="9"/>
        <v>1</v>
      </c>
      <c r="D57" s="39" t="str">
        <f t="shared" si="3"/>
        <v>5</v>
      </c>
      <c r="E57" s="39" t="str">
        <f t="shared" si="4"/>
        <v>01</v>
      </c>
      <c r="F57" s="39" t="str">
        <f t="shared" si="5"/>
        <v>3</v>
      </c>
      <c r="G57" s="39" t="str">
        <f t="shared" si="6"/>
        <v>1</v>
      </c>
      <c r="H57" s="39">
        <v>12150131</v>
      </c>
      <c r="I57" s="59" t="s">
        <v>1215</v>
      </c>
      <c r="J57" s="162">
        <v>1</v>
      </c>
      <c r="K57" s="54">
        <v>801</v>
      </c>
      <c r="L57" s="94" t="s">
        <v>1687</v>
      </c>
      <c r="M57" s="54" t="s">
        <v>192</v>
      </c>
      <c r="N57" s="55" t="s">
        <v>1337</v>
      </c>
    </row>
    <row r="58" spans="1:14" ht="35.1" customHeight="1" x14ac:dyDescent="0.25">
      <c r="A58" s="39" t="str">
        <f t="shared" si="7"/>
        <v>1</v>
      </c>
      <c r="B58" s="39" t="str">
        <f t="shared" si="8"/>
        <v>2</v>
      </c>
      <c r="C58" s="39" t="str">
        <f t="shared" si="9"/>
        <v>1</v>
      </c>
      <c r="D58" s="39" t="str">
        <f t="shared" si="3"/>
        <v>5</v>
      </c>
      <c r="E58" s="39" t="str">
        <f t="shared" si="4"/>
        <v>01</v>
      </c>
      <c r="F58" s="39" t="str">
        <f t="shared" si="5"/>
        <v>3</v>
      </c>
      <c r="G58" s="39" t="str">
        <f t="shared" si="6"/>
        <v>1</v>
      </c>
      <c r="H58" s="39">
        <v>12150131</v>
      </c>
      <c r="I58" s="59" t="s">
        <v>1215</v>
      </c>
      <c r="J58" s="162">
        <v>1</v>
      </c>
      <c r="K58" s="54">
        <v>802</v>
      </c>
      <c r="L58" s="94" t="s">
        <v>1687</v>
      </c>
      <c r="M58" s="54" t="s">
        <v>192</v>
      </c>
      <c r="N58" s="55" t="s">
        <v>1337</v>
      </c>
    </row>
    <row r="59" spans="1:14" ht="35.1" customHeight="1" x14ac:dyDescent="0.25">
      <c r="A59" s="101" t="str">
        <f t="shared" si="7"/>
        <v>1</v>
      </c>
      <c r="B59" s="101" t="str">
        <f t="shared" si="8"/>
        <v>2</v>
      </c>
      <c r="C59" s="101" t="str">
        <f t="shared" si="9"/>
        <v>1</v>
      </c>
      <c r="D59" s="101" t="str">
        <f t="shared" si="3"/>
        <v>5</v>
      </c>
      <c r="E59" s="101" t="str">
        <f t="shared" si="4"/>
        <v>01</v>
      </c>
      <c r="F59" s="101" t="str">
        <f t="shared" si="5"/>
        <v>4</v>
      </c>
      <c r="G59" s="101" t="str">
        <f t="shared" si="6"/>
        <v>1</v>
      </c>
      <c r="H59" s="101">
        <v>12150141</v>
      </c>
      <c r="I59" s="109" t="s">
        <v>1216</v>
      </c>
      <c r="J59" s="103">
        <v>1</v>
      </c>
      <c r="K59" s="110">
        <v>800</v>
      </c>
      <c r="L59" s="104" t="s">
        <v>1687</v>
      </c>
      <c r="M59" s="110" t="s">
        <v>192</v>
      </c>
      <c r="N59" s="103" t="s">
        <v>1337</v>
      </c>
    </row>
    <row r="60" spans="1:14" ht="35.1" customHeight="1" x14ac:dyDescent="0.25">
      <c r="A60" s="101" t="str">
        <f t="shared" si="7"/>
        <v>1</v>
      </c>
      <c r="B60" s="101" t="str">
        <f t="shared" si="8"/>
        <v>2</v>
      </c>
      <c r="C60" s="101" t="str">
        <f t="shared" si="9"/>
        <v>1</v>
      </c>
      <c r="D60" s="101" t="str">
        <f t="shared" si="3"/>
        <v>5</v>
      </c>
      <c r="E60" s="101" t="str">
        <f t="shared" si="4"/>
        <v>01</v>
      </c>
      <c r="F60" s="101" t="str">
        <f t="shared" si="5"/>
        <v>4</v>
      </c>
      <c r="G60" s="101" t="str">
        <f t="shared" si="6"/>
        <v>1</v>
      </c>
      <c r="H60" s="101">
        <v>12150141</v>
      </c>
      <c r="I60" s="109" t="s">
        <v>1216</v>
      </c>
      <c r="J60" s="103">
        <v>1</v>
      </c>
      <c r="K60" s="110">
        <v>801</v>
      </c>
      <c r="L60" s="104" t="s">
        <v>1687</v>
      </c>
      <c r="M60" s="110" t="s">
        <v>192</v>
      </c>
      <c r="N60" s="103" t="s">
        <v>1337</v>
      </c>
    </row>
    <row r="61" spans="1:14" ht="35.1" customHeight="1" x14ac:dyDescent="0.25">
      <c r="A61" s="101" t="str">
        <f t="shared" si="7"/>
        <v>1</v>
      </c>
      <c r="B61" s="101" t="str">
        <f t="shared" si="8"/>
        <v>2</v>
      </c>
      <c r="C61" s="101" t="str">
        <f t="shared" si="9"/>
        <v>1</v>
      </c>
      <c r="D61" s="101" t="str">
        <f t="shared" si="3"/>
        <v>5</v>
      </c>
      <c r="E61" s="101" t="str">
        <f t="shared" si="4"/>
        <v>01</v>
      </c>
      <c r="F61" s="101" t="str">
        <f t="shared" si="5"/>
        <v>4</v>
      </c>
      <c r="G61" s="101" t="str">
        <f t="shared" si="6"/>
        <v>1</v>
      </c>
      <c r="H61" s="101">
        <v>12150141</v>
      </c>
      <c r="I61" s="109" t="s">
        <v>1216</v>
      </c>
      <c r="J61" s="103">
        <v>1</v>
      </c>
      <c r="K61" s="110">
        <v>802</v>
      </c>
      <c r="L61" s="104" t="s">
        <v>1687</v>
      </c>
      <c r="M61" s="110" t="s">
        <v>192</v>
      </c>
      <c r="N61" s="103" t="s">
        <v>1337</v>
      </c>
    </row>
    <row r="62" spans="1:14" ht="35.1" customHeight="1" x14ac:dyDescent="0.25">
      <c r="A62" s="39" t="str">
        <f t="shared" si="7"/>
        <v>1</v>
      </c>
      <c r="B62" s="39" t="str">
        <f t="shared" si="8"/>
        <v>2</v>
      </c>
      <c r="C62" s="39" t="str">
        <f t="shared" si="9"/>
        <v>1</v>
      </c>
      <c r="D62" s="39" t="str">
        <f t="shared" si="3"/>
        <v>5</v>
      </c>
      <c r="E62" s="39" t="str">
        <f t="shared" si="4"/>
        <v>01</v>
      </c>
      <c r="F62" s="39" t="str">
        <f t="shared" si="5"/>
        <v>5</v>
      </c>
      <c r="G62" s="39" t="str">
        <f t="shared" si="6"/>
        <v>1</v>
      </c>
      <c r="H62" s="39">
        <v>12150151</v>
      </c>
      <c r="I62" s="59" t="s">
        <v>1217</v>
      </c>
      <c r="J62" s="162">
        <v>1</v>
      </c>
      <c r="K62" s="54">
        <v>800</v>
      </c>
      <c r="L62" s="94" t="s">
        <v>1687</v>
      </c>
      <c r="M62" s="54" t="s">
        <v>192</v>
      </c>
      <c r="N62" s="55" t="s">
        <v>1337</v>
      </c>
    </row>
    <row r="63" spans="1:14" ht="35.1" customHeight="1" x14ac:dyDescent="0.25">
      <c r="A63" s="39" t="str">
        <f t="shared" si="7"/>
        <v>1</v>
      </c>
      <c r="B63" s="39" t="str">
        <f t="shared" si="8"/>
        <v>2</v>
      </c>
      <c r="C63" s="39" t="str">
        <f t="shared" si="9"/>
        <v>1</v>
      </c>
      <c r="D63" s="39" t="str">
        <f t="shared" si="3"/>
        <v>5</v>
      </c>
      <c r="E63" s="39" t="str">
        <f t="shared" si="4"/>
        <v>01</v>
      </c>
      <c r="F63" s="39" t="str">
        <f t="shared" si="5"/>
        <v>5</v>
      </c>
      <c r="G63" s="39" t="str">
        <f t="shared" si="6"/>
        <v>1</v>
      </c>
      <c r="H63" s="39">
        <v>12150151</v>
      </c>
      <c r="I63" s="59" t="s">
        <v>1217</v>
      </c>
      <c r="J63" s="162">
        <v>1</v>
      </c>
      <c r="K63" s="54">
        <v>801</v>
      </c>
      <c r="L63" s="94" t="s">
        <v>1687</v>
      </c>
      <c r="M63" s="54" t="s">
        <v>192</v>
      </c>
      <c r="N63" s="55" t="s">
        <v>1337</v>
      </c>
    </row>
    <row r="64" spans="1:14" ht="35.1" customHeight="1" x14ac:dyDescent="0.25">
      <c r="A64" s="39" t="str">
        <f t="shared" si="7"/>
        <v>1</v>
      </c>
      <c r="B64" s="39" t="str">
        <f t="shared" si="8"/>
        <v>2</v>
      </c>
      <c r="C64" s="39" t="str">
        <f t="shared" si="9"/>
        <v>1</v>
      </c>
      <c r="D64" s="39" t="str">
        <f t="shared" si="3"/>
        <v>5</v>
      </c>
      <c r="E64" s="39" t="str">
        <f t="shared" si="4"/>
        <v>01</v>
      </c>
      <c r="F64" s="39" t="str">
        <f t="shared" si="5"/>
        <v>5</v>
      </c>
      <c r="G64" s="39" t="str">
        <f t="shared" si="6"/>
        <v>1</v>
      </c>
      <c r="H64" s="39">
        <v>12150151</v>
      </c>
      <c r="I64" s="59" t="s">
        <v>1217</v>
      </c>
      <c r="J64" s="162">
        <v>1</v>
      </c>
      <c r="K64" s="54">
        <v>802</v>
      </c>
      <c r="L64" s="94" t="s">
        <v>1687</v>
      </c>
      <c r="M64" s="54" t="s">
        <v>192</v>
      </c>
      <c r="N64" s="55" t="s">
        <v>1337</v>
      </c>
    </row>
    <row r="65" spans="1:14" ht="35.1" customHeight="1" x14ac:dyDescent="0.25">
      <c r="A65" s="101" t="str">
        <f t="shared" si="7"/>
        <v>1</v>
      </c>
      <c r="B65" s="101" t="str">
        <f t="shared" si="8"/>
        <v>2</v>
      </c>
      <c r="C65" s="101" t="str">
        <f t="shared" si="9"/>
        <v>1</v>
      </c>
      <c r="D65" s="101" t="str">
        <f t="shared" si="3"/>
        <v>5</v>
      </c>
      <c r="E65" s="101" t="str">
        <f t="shared" si="4"/>
        <v>01</v>
      </c>
      <c r="F65" s="101" t="str">
        <f t="shared" si="5"/>
        <v>6</v>
      </c>
      <c r="G65" s="101" t="str">
        <f t="shared" si="6"/>
        <v>1</v>
      </c>
      <c r="H65" s="101">
        <v>12150161</v>
      </c>
      <c r="I65" s="109" t="s">
        <v>1218</v>
      </c>
      <c r="J65" s="103">
        <v>1</v>
      </c>
      <c r="K65" s="110">
        <v>800</v>
      </c>
      <c r="L65" s="104" t="s">
        <v>1687</v>
      </c>
      <c r="M65" s="110" t="s">
        <v>192</v>
      </c>
      <c r="N65" s="103" t="s">
        <v>1337</v>
      </c>
    </row>
    <row r="66" spans="1:14" ht="35.1" customHeight="1" x14ac:dyDescent="0.25">
      <c r="A66" s="101" t="str">
        <f t="shared" si="7"/>
        <v>1</v>
      </c>
      <c r="B66" s="101" t="str">
        <f t="shared" si="8"/>
        <v>2</v>
      </c>
      <c r="C66" s="101" t="str">
        <f t="shared" si="9"/>
        <v>1</v>
      </c>
      <c r="D66" s="101" t="str">
        <f t="shared" ref="D66:D129" si="10">MID($H66,4,1)</f>
        <v>5</v>
      </c>
      <c r="E66" s="101" t="str">
        <f t="shared" ref="E66:E129" si="11">MID($H66,5,2)</f>
        <v>01</v>
      </c>
      <c r="F66" s="101" t="str">
        <f t="shared" si="5"/>
        <v>6</v>
      </c>
      <c r="G66" s="101" t="str">
        <f t="shared" si="6"/>
        <v>1</v>
      </c>
      <c r="H66" s="101">
        <v>12150161</v>
      </c>
      <c r="I66" s="109" t="s">
        <v>1218</v>
      </c>
      <c r="J66" s="103">
        <v>1</v>
      </c>
      <c r="K66" s="110">
        <v>801</v>
      </c>
      <c r="L66" s="104" t="s">
        <v>1687</v>
      </c>
      <c r="M66" s="110" t="s">
        <v>192</v>
      </c>
      <c r="N66" s="103" t="s">
        <v>1337</v>
      </c>
    </row>
    <row r="67" spans="1:14" ht="35.1" customHeight="1" x14ac:dyDescent="0.25">
      <c r="A67" s="101" t="str">
        <f t="shared" si="7"/>
        <v>1</v>
      </c>
      <c r="B67" s="101" t="str">
        <f t="shared" si="8"/>
        <v>2</v>
      </c>
      <c r="C67" s="101" t="str">
        <f t="shared" si="9"/>
        <v>1</v>
      </c>
      <c r="D67" s="101" t="str">
        <f t="shared" si="10"/>
        <v>5</v>
      </c>
      <c r="E67" s="101" t="str">
        <f t="shared" si="11"/>
        <v>01</v>
      </c>
      <c r="F67" s="101" t="str">
        <f t="shared" si="5"/>
        <v>6</v>
      </c>
      <c r="G67" s="101" t="str">
        <f t="shared" si="6"/>
        <v>1</v>
      </c>
      <c r="H67" s="101">
        <v>12150161</v>
      </c>
      <c r="I67" s="109" t="s">
        <v>1218</v>
      </c>
      <c r="J67" s="103">
        <v>1</v>
      </c>
      <c r="K67" s="110">
        <v>802</v>
      </c>
      <c r="L67" s="104" t="s">
        <v>1687</v>
      </c>
      <c r="M67" s="110" t="s">
        <v>192</v>
      </c>
      <c r="N67" s="103" t="s">
        <v>1337</v>
      </c>
    </row>
    <row r="68" spans="1:14" ht="35.1" customHeight="1" x14ac:dyDescent="0.25">
      <c r="A68" s="39" t="str">
        <f t="shared" si="7"/>
        <v>1</v>
      </c>
      <c r="B68" s="39" t="str">
        <f t="shared" si="8"/>
        <v>2</v>
      </c>
      <c r="C68" s="39" t="str">
        <f t="shared" si="9"/>
        <v>1</v>
      </c>
      <c r="D68" s="39" t="str">
        <f t="shared" si="10"/>
        <v>5</v>
      </c>
      <c r="E68" s="39" t="str">
        <f t="shared" si="11"/>
        <v>02</v>
      </c>
      <c r="F68" s="39" t="str">
        <f t="shared" si="5"/>
        <v>1</v>
      </c>
      <c r="G68" s="39" t="str">
        <f t="shared" si="6"/>
        <v>1</v>
      </c>
      <c r="H68" s="39">
        <v>12150211</v>
      </c>
      <c r="I68" s="59" t="s">
        <v>1135</v>
      </c>
      <c r="J68" s="162">
        <v>1</v>
      </c>
      <c r="K68" s="54">
        <v>800</v>
      </c>
      <c r="L68" s="94" t="s">
        <v>1687</v>
      </c>
      <c r="M68" s="54" t="s">
        <v>192</v>
      </c>
      <c r="N68" s="55" t="s">
        <v>1337</v>
      </c>
    </row>
    <row r="69" spans="1:14" ht="35.1" customHeight="1" x14ac:dyDescent="0.25">
      <c r="A69" s="39" t="str">
        <f t="shared" si="7"/>
        <v>1</v>
      </c>
      <c r="B69" s="39" t="str">
        <f t="shared" si="8"/>
        <v>2</v>
      </c>
      <c r="C69" s="39" t="str">
        <f t="shared" si="9"/>
        <v>1</v>
      </c>
      <c r="D69" s="39" t="str">
        <f t="shared" si="10"/>
        <v>5</v>
      </c>
      <c r="E69" s="39" t="str">
        <f t="shared" si="11"/>
        <v>02</v>
      </c>
      <c r="F69" s="39" t="str">
        <f t="shared" ref="F69:F132" si="12">MID($H69,7,1)</f>
        <v>1</v>
      </c>
      <c r="G69" s="39" t="str">
        <f t="shared" ref="G69:G132" si="13">MID($H69,8,1)</f>
        <v>1</v>
      </c>
      <c r="H69" s="39">
        <v>12150211</v>
      </c>
      <c r="I69" s="59" t="s">
        <v>1135</v>
      </c>
      <c r="J69" s="162">
        <v>1</v>
      </c>
      <c r="K69" s="54">
        <v>801</v>
      </c>
      <c r="L69" s="94" t="s">
        <v>1687</v>
      </c>
      <c r="M69" s="54" t="s">
        <v>192</v>
      </c>
      <c r="N69" s="55" t="s">
        <v>1337</v>
      </c>
    </row>
    <row r="70" spans="1:14" ht="35.1" customHeight="1" x14ac:dyDescent="0.25">
      <c r="A70" s="39" t="str">
        <f t="shared" si="7"/>
        <v>1</v>
      </c>
      <c r="B70" s="39" t="str">
        <f t="shared" si="8"/>
        <v>2</v>
      </c>
      <c r="C70" s="39" t="str">
        <f t="shared" si="9"/>
        <v>1</v>
      </c>
      <c r="D70" s="39" t="str">
        <f t="shared" si="10"/>
        <v>5</v>
      </c>
      <c r="E70" s="39" t="str">
        <f t="shared" si="11"/>
        <v>02</v>
      </c>
      <c r="F70" s="39" t="str">
        <f t="shared" si="12"/>
        <v>1</v>
      </c>
      <c r="G70" s="39" t="str">
        <f t="shared" si="13"/>
        <v>1</v>
      </c>
      <c r="H70" s="39">
        <v>12150211</v>
      </c>
      <c r="I70" s="59" t="s">
        <v>1135</v>
      </c>
      <c r="J70" s="162">
        <v>1</v>
      </c>
      <c r="K70" s="54">
        <v>802</v>
      </c>
      <c r="L70" s="94" t="s">
        <v>1687</v>
      </c>
      <c r="M70" s="54" t="s">
        <v>192</v>
      </c>
      <c r="N70" s="55" t="s">
        <v>1337</v>
      </c>
    </row>
    <row r="71" spans="1:14" ht="35.1" customHeight="1" x14ac:dyDescent="0.25">
      <c r="A71" s="101" t="str">
        <f t="shared" si="7"/>
        <v>1</v>
      </c>
      <c r="B71" s="101" t="str">
        <f t="shared" si="8"/>
        <v>2</v>
      </c>
      <c r="C71" s="101" t="str">
        <f t="shared" si="9"/>
        <v>1</v>
      </c>
      <c r="D71" s="101" t="str">
        <f t="shared" si="10"/>
        <v>5</v>
      </c>
      <c r="E71" s="101" t="str">
        <f t="shared" si="11"/>
        <v>02</v>
      </c>
      <c r="F71" s="101" t="str">
        <f t="shared" si="12"/>
        <v>2</v>
      </c>
      <c r="G71" s="101" t="str">
        <f t="shared" si="13"/>
        <v>1</v>
      </c>
      <c r="H71" s="101">
        <v>12150221</v>
      </c>
      <c r="I71" s="109" t="s">
        <v>1220</v>
      </c>
      <c r="J71" s="103">
        <v>1</v>
      </c>
      <c r="K71" s="110">
        <v>800</v>
      </c>
      <c r="L71" s="104" t="s">
        <v>1687</v>
      </c>
      <c r="M71" s="110" t="s">
        <v>192</v>
      </c>
      <c r="N71" s="103" t="s">
        <v>1337</v>
      </c>
    </row>
    <row r="72" spans="1:14" ht="35.1" customHeight="1" x14ac:dyDescent="0.25">
      <c r="A72" s="101" t="str">
        <f t="shared" si="7"/>
        <v>1</v>
      </c>
      <c r="B72" s="101" t="str">
        <f t="shared" si="8"/>
        <v>2</v>
      </c>
      <c r="C72" s="101" t="str">
        <f t="shared" si="9"/>
        <v>1</v>
      </c>
      <c r="D72" s="101" t="str">
        <f t="shared" si="10"/>
        <v>5</v>
      </c>
      <c r="E72" s="101" t="str">
        <f t="shared" si="11"/>
        <v>02</v>
      </c>
      <c r="F72" s="101" t="str">
        <f t="shared" si="12"/>
        <v>2</v>
      </c>
      <c r="G72" s="101" t="str">
        <f t="shared" si="13"/>
        <v>1</v>
      </c>
      <c r="H72" s="101">
        <v>12150221</v>
      </c>
      <c r="I72" s="109" t="s">
        <v>1220</v>
      </c>
      <c r="J72" s="103">
        <v>1</v>
      </c>
      <c r="K72" s="110">
        <v>801</v>
      </c>
      <c r="L72" s="104" t="s">
        <v>1687</v>
      </c>
      <c r="M72" s="110" t="s">
        <v>192</v>
      </c>
      <c r="N72" s="103" t="s">
        <v>1337</v>
      </c>
    </row>
    <row r="73" spans="1:14" ht="35.1" customHeight="1" x14ac:dyDescent="0.25">
      <c r="A73" s="101" t="str">
        <f t="shared" si="7"/>
        <v>1</v>
      </c>
      <c r="B73" s="101" t="str">
        <f t="shared" si="8"/>
        <v>2</v>
      </c>
      <c r="C73" s="101" t="str">
        <f t="shared" si="9"/>
        <v>1</v>
      </c>
      <c r="D73" s="101" t="str">
        <f t="shared" si="10"/>
        <v>5</v>
      </c>
      <c r="E73" s="101" t="str">
        <f t="shared" si="11"/>
        <v>02</v>
      </c>
      <c r="F73" s="101" t="str">
        <f t="shared" si="12"/>
        <v>2</v>
      </c>
      <c r="G73" s="101" t="str">
        <f t="shared" si="13"/>
        <v>1</v>
      </c>
      <c r="H73" s="101">
        <v>12150221</v>
      </c>
      <c r="I73" s="109" t="s">
        <v>1220</v>
      </c>
      <c r="J73" s="103">
        <v>1</v>
      </c>
      <c r="K73" s="110">
        <v>802</v>
      </c>
      <c r="L73" s="104" t="s">
        <v>1687</v>
      </c>
      <c r="M73" s="110" t="s">
        <v>192</v>
      </c>
      <c r="N73" s="103" t="s">
        <v>1337</v>
      </c>
    </row>
    <row r="74" spans="1:14" ht="35.1" customHeight="1" x14ac:dyDescent="0.25">
      <c r="A74" s="39" t="str">
        <f t="shared" si="7"/>
        <v>1</v>
      </c>
      <c r="B74" s="39" t="str">
        <f t="shared" si="8"/>
        <v>2</v>
      </c>
      <c r="C74" s="39" t="str">
        <f t="shared" si="9"/>
        <v>1</v>
      </c>
      <c r="D74" s="39" t="str">
        <f t="shared" si="10"/>
        <v>5</v>
      </c>
      <c r="E74" s="39" t="str">
        <f t="shared" si="11"/>
        <v>03</v>
      </c>
      <c r="F74" s="39" t="str">
        <f t="shared" si="12"/>
        <v>0</v>
      </c>
      <c r="G74" s="39" t="str">
        <f t="shared" si="13"/>
        <v>1</v>
      </c>
      <c r="H74" s="39">
        <v>12150301</v>
      </c>
      <c r="I74" s="59" t="s">
        <v>1561</v>
      </c>
      <c r="J74" s="162">
        <v>1</v>
      </c>
      <c r="K74" s="54">
        <v>800</v>
      </c>
      <c r="L74" s="94" t="s">
        <v>1687</v>
      </c>
      <c r="M74" s="54" t="s">
        <v>192</v>
      </c>
      <c r="N74" s="55" t="s">
        <v>1337</v>
      </c>
    </row>
    <row r="75" spans="1:14" ht="35.1" customHeight="1" x14ac:dyDescent="0.25">
      <c r="A75" s="39" t="str">
        <f t="shared" si="7"/>
        <v>1</v>
      </c>
      <c r="B75" s="39" t="str">
        <f t="shared" si="8"/>
        <v>2</v>
      </c>
      <c r="C75" s="39" t="str">
        <f t="shared" si="9"/>
        <v>1</v>
      </c>
      <c r="D75" s="39" t="str">
        <f t="shared" si="10"/>
        <v>5</v>
      </c>
      <c r="E75" s="39" t="str">
        <f t="shared" si="11"/>
        <v>03</v>
      </c>
      <c r="F75" s="39" t="str">
        <f t="shared" si="12"/>
        <v>0</v>
      </c>
      <c r="G75" s="39" t="str">
        <f t="shared" si="13"/>
        <v>1</v>
      </c>
      <c r="H75" s="39">
        <v>12150301</v>
      </c>
      <c r="I75" s="59" t="s">
        <v>1561</v>
      </c>
      <c r="J75" s="162">
        <v>1</v>
      </c>
      <c r="K75" s="54">
        <v>801</v>
      </c>
      <c r="L75" s="94" t="s">
        <v>1687</v>
      </c>
      <c r="M75" s="54" t="s">
        <v>192</v>
      </c>
      <c r="N75" s="55" t="s">
        <v>1337</v>
      </c>
    </row>
    <row r="76" spans="1:14" ht="35.1" customHeight="1" x14ac:dyDescent="0.25">
      <c r="A76" s="39" t="str">
        <f t="shared" si="7"/>
        <v>1</v>
      </c>
      <c r="B76" s="39" t="str">
        <f t="shared" si="8"/>
        <v>2</v>
      </c>
      <c r="C76" s="39" t="str">
        <f t="shared" si="9"/>
        <v>1</v>
      </c>
      <c r="D76" s="39" t="str">
        <f t="shared" si="10"/>
        <v>5</v>
      </c>
      <c r="E76" s="39" t="str">
        <f t="shared" si="11"/>
        <v>03</v>
      </c>
      <c r="F76" s="39" t="str">
        <f t="shared" si="12"/>
        <v>0</v>
      </c>
      <c r="G76" s="39" t="str">
        <f t="shared" si="13"/>
        <v>1</v>
      </c>
      <c r="H76" s="39">
        <v>12150301</v>
      </c>
      <c r="I76" s="59" t="s">
        <v>1561</v>
      </c>
      <c r="J76" s="162">
        <v>1</v>
      </c>
      <c r="K76" s="54">
        <v>802</v>
      </c>
      <c r="L76" s="94" t="s">
        <v>1687</v>
      </c>
      <c r="M76" s="54" t="s">
        <v>192</v>
      </c>
      <c r="N76" s="55" t="s">
        <v>1337</v>
      </c>
    </row>
    <row r="77" spans="1:14" ht="35.1" customHeight="1" x14ac:dyDescent="0.25">
      <c r="A77" s="101" t="str">
        <f t="shared" si="7"/>
        <v>1</v>
      </c>
      <c r="B77" s="101" t="str">
        <f t="shared" si="8"/>
        <v>2</v>
      </c>
      <c r="C77" s="101" t="str">
        <f t="shared" si="9"/>
        <v>1</v>
      </c>
      <c r="D77" s="101" t="str">
        <f t="shared" si="10"/>
        <v>5</v>
      </c>
      <c r="E77" s="101" t="str">
        <f t="shared" si="11"/>
        <v>50</v>
      </c>
      <c r="F77" s="101" t="str">
        <f t="shared" si="12"/>
        <v>1</v>
      </c>
      <c r="G77" s="101" t="str">
        <f t="shared" si="13"/>
        <v>1</v>
      </c>
      <c r="H77" s="101">
        <v>12155011</v>
      </c>
      <c r="I77" s="109" t="s">
        <v>1221</v>
      </c>
      <c r="J77" s="103">
        <v>1</v>
      </c>
      <c r="K77" s="110">
        <v>800</v>
      </c>
      <c r="L77" s="104" t="s">
        <v>1687</v>
      </c>
      <c r="M77" s="110" t="s">
        <v>192</v>
      </c>
      <c r="N77" s="103" t="s">
        <v>1337</v>
      </c>
    </row>
    <row r="78" spans="1:14" ht="35.1" customHeight="1" x14ac:dyDescent="0.25">
      <c r="A78" s="101" t="str">
        <f t="shared" si="7"/>
        <v>1</v>
      </c>
      <c r="B78" s="101" t="str">
        <f t="shared" si="8"/>
        <v>2</v>
      </c>
      <c r="C78" s="101" t="str">
        <f t="shared" si="9"/>
        <v>1</v>
      </c>
      <c r="D78" s="101" t="str">
        <f t="shared" si="10"/>
        <v>5</v>
      </c>
      <c r="E78" s="101" t="str">
        <f t="shared" si="11"/>
        <v>50</v>
      </c>
      <c r="F78" s="101" t="str">
        <f t="shared" si="12"/>
        <v>1</v>
      </c>
      <c r="G78" s="101" t="str">
        <f t="shared" si="13"/>
        <v>1</v>
      </c>
      <c r="H78" s="101">
        <v>12155011</v>
      </c>
      <c r="I78" s="109" t="s">
        <v>1221</v>
      </c>
      <c r="J78" s="103">
        <v>1</v>
      </c>
      <c r="K78" s="110">
        <v>801</v>
      </c>
      <c r="L78" s="104" t="s">
        <v>1687</v>
      </c>
      <c r="M78" s="110" t="s">
        <v>192</v>
      </c>
      <c r="N78" s="103" t="s">
        <v>1337</v>
      </c>
    </row>
    <row r="79" spans="1:14" ht="35.1" customHeight="1" x14ac:dyDescent="0.25">
      <c r="A79" s="101" t="str">
        <f t="shared" si="7"/>
        <v>1</v>
      </c>
      <c r="B79" s="101" t="str">
        <f t="shared" si="8"/>
        <v>2</v>
      </c>
      <c r="C79" s="101" t="str">
        <f t="shared" si="9"/>
        <v>1</v>
      </c>
      <c r="D79" s="101" t="str">
        <f t="shared" si="10"/>
        <v>5</v>
      </c>
      <c r="E79" s="101" t="str">
        <f t="shared" si="11"/>
        <v>50</v>
      </c>
      <c r="F79" s="101" t="str">
        <f t="shared" si="12"/>
        <v>1</v>
      </c>
      <c r="G79" s="101" t="str">
        <f t="shared" si="13"/>
        <v>1</v>
      </c>
      <c r="H79" s="101">
        <v>12155011</v>
      </c>
      <c r="I79" s="109" t="s">
        <v>1221</v>
      </c>
      <c r="J79" s="103">
        <v>1</v>
      </c>
      <c r="K79" s="110">
        <v>802</v>
      </c>
      <c r="L79" s="104" t="s">
        <v>1687</v>
      </c>
      <c r="M79" s="110" t="s">
        <v>192</v>
      </c>
      <c r="N79" s="103" t="s">
        <v>1337</v>
      </c>
    </row>
    <row r="80" spans="1:14" ht="35.1" customHeight="1" x14ac:dyDescent="0.25">
      <c r="A80" s="39" t="str">
        <f t="shared" si="7"/>
        <v>1</v>
      </c>
      <c r="B80" s="39" t="str">
        <f t="shared" si="8"/>
        <v>2</v>
      </c>
      <c r="C80" s="39" t="str">
        <f t="shared" si="9"/>
        <v>1</v>
      </c>
      <c r="D80" s="39" t="str">
        <f t="shared" si="10"/>
        <v>5</v>
      </c>
      <c r="E80" s="39" t="str">
        <f t="shared" si="11"/>
        <v>50</v>
      </c>
      <c r="F80" s="39" t="str">
        <f t="shared" si="12"/>
        <v>2</v>
      </c>
      <c r="G80" s="39" t="str">
        <f t="shared" si="13"/>
        <v>1</v>
      </c>
      <c r="H80" s="39">
        <v>12155021</v>
      </c>
      <c r="I80" s="59" t="s">
        <v>1222</v>
      </c>
      <c r="J80" s="162">
        <v>1</v>
      </c>
      <c r="K80" s="54">
        <v>800</v>
      </c>
      <c r="L80" s="94" t="s">
        <v>1687</v>
      </c>
      <c r="M80" s="54" t="s">
        <v>192</v>
      </c>
      <c r="N80" s="55" t="s">
        <v>1337</v>
      </c>
    </row>
    <row r="81" spans="1:14" ht="35.1" customHeight="1" x14ac:dyDescent="0.25">
      <c r="A81" s="39" t="str">
        <f t="shared" ref="A81:A145" si="14">MID($H81,1,1)</f>
        <v>1</v>
      </c>
      <c r="B81" s="39" t="str">
        <f t="shared" ref="B81:B145" si="15">MID($H81,2,1)</f>
        <v>2</v>
      </c>
      <c r="C81" s="39" t="str">
        <f t="shared" ref="C81:C145" si="16">MID($H81,3,1)</f>
        <v>1</v>
      </c>
      <c r="D81" s="39" t="str">
        <f t="shared" si="10"/>
        <v>5</v>
      </c>
      <c r="E81" s="39" t="str">
        <f t="shared" si="11"/>
        <v>50</v>
      </c>
      <c r="F81" s="39" t="str">
        <f t="shared" si="12"/>
        <v>2</v>
      </c>
      <c r="G81" s="39" t="str">
        <f t="shared" si="13"/>
        <v>1</v>
      </c>
      <c r="H81" s="39">
        <v>12155021</v>
      </c>
      <c r="I81" s="59" t="s">
        <v>1222</v>
      </c>
      <c r="J81" s="162">
        <v>1</v>
      </c>
      <c r="K81" s="54">
        <v>801</v>
      </c>
      <c r="L81" s="94" t="s">
        <v>1687</v>
      </c>
      <c r="M81" s="54" t="s">
        <v>192</v>
      </c>
      <c r="N81" s="55" t="s">
        <v>1337</v>
      </c>
    </row>
    <row r="82" spans="1:14" ht="35.1" customHeight="1" x14ac:dyDescent="0.25">
      <c r="A82" s="39" t="str">
        <f t="shared" si="14"/>
        <v>1</v>
      </c>
      <c r="B82" s="39" t="str">
        <f t="shared" si="15"/>
        <v>2</v>
      </c>
      <c r="C82" s="39" t="str">
        <f t="shared" si="16"/>
        <v>1</v>
      </c>
      <c r="D82" s="39" t="str">
        <f t="shared" si="10"/>
        <v>5</v>
      </c>
      <c r="E82" s="39" t="str">
        <f t="shared" si="11"/>
        <v>50</v>
      </c>
      <c r="F82" s="39" t="str">
        <f t="shared" si="12"/>
        <v>2</v>
      </c>
      <c r="G82" s="39" t="str">
        <f t="shared" si="13"/>
        <v>1</v>
      </c>
      <c r="H82" s="39">
        <v>12155021</v>
      </c>
      <c r="I82" s="59" t="s">
        <v>1222</v>
      </c>
      <c r="J82" s="162">
        <v>1</v>
      </c>
      <c r="K82" s="54">
        <v>802</v>
      </c>
      <c r="L82" s="94" t="s">
        <v>1687</v>
      </c>
      <c r="M82" s="54" t="s">
        <v>192</v>
      </c>
      <c r="N82" s="55" t="s">
        <v>1337</v>
      </c>
    </row>
    <row r="83" spans="1:14" ht="35.1" customHeight="1" x14ac:dyDescent="0.25">
      <c r="A83" s="101" t="str">
        <f t="shared" si="14"/>
        <v>1</v>
      </c>
      <c r="B83" s="101" t="str">
        <f t="shared" si="15"/>
        <v>2</v>
      </c>
      <c r="C83" s="101" t="str">
        <f t="shared" si="16"/>
        <v>1</v>
      </c>
      <c r="D83" s="101" t="str">
        <f t="shared" si="10"/>
        <v>5</v>
      </c>
      <c r="E83" s="101" t="str">
        <f t="shared" si="11"/>
        <v>50</v>
      </c>
      <c r="F83" s="101" t="str">
        <f t="shared" si="12"/>
        <v>3</v>
      </c>
      <c r="G83" s="101" t="str">
        <f t="shared" si="13"/>
        <v>1</v>
      </c>
      <c r="H83" s="101">
        <v>12155031</v>
      </c>
      <c r="I83" s="109" t="s">
        <v>1223</v>
      </c>
      <c r="J83" s="103">
        <v>1</v>
      </c>
      <c r="K83" s="110">
        <v>800</v>
      </c>
      <c r="L83" s="104" t="s">
        <v>1687</v>
      </c>
      <c r="M83" s="110" t="s">
        <v>192</v>
      </c>
      <c r="N83" s="103" t="s">
        <v>1337</v>
      </c>
    </row>
    <row r="84" spans="1:14" ht="35.1" customHeight="1" x14ac:dyDescent="0.25">
      <c r="A84" s="101" t="str">
        <f t="shared" si="14"/>
        <v>1</v>
      </c>
      <c r="B84" s="101" t="str">
        <f t="shared" si="15"/>
        <v>2</v>
      </c>
      <c r="C84" s="101" t="str">
        <f t="shared" si="16"/>
        <v>1</v>
      </c>
      <c r="D84" s="101" t="str">
        <f t="shared" si="10"/>
        <v>5</v>
      </c>
      <c r="E84" s="101" t="str">
        <f t="shared" si="11"/>
        <v>50</v>
      </c>
      <c r="F84" s="101" t="str">
        <f t="shared" si="12"/>
        <v>3</v>
      </c>
      <c r="G84" s="101" t="str">
        <f t="shared" si="13"/>
        <v>1</v>
      </c>
      <c r="H84" s="101">
        <v>12155031</v>
      </c>
      <c r="I84" s="109" t="s">
        <v>1223</v>
      </c>
      <c r="J84" s="103">
        <v>1</v>
      </c>
      <c r="K84" s="110">
        <v>801</v>
      </c>
      <c r="L84" s="104" t="s">
        <v>1687</v>
      </c>
      <c r="M84" s="110" t="s">
        <v>192</v>
      </c>
      <c r="N84" s="103" t="s">
        <v>1337</v>
      </c>
    </row>
    <row r="85" spans="1:14" ht="35.1" customHeight="1" x14ac:dyDescent="0.25">
      <c r="A85" s="101" t="str">
        <f t="shared" si="14"/>
        <v>1</v>
      </c>
      <c r="B85" s="101" t="str">
        <f t="shared" si="15"/>
        <v>2</v>
      </c>
      <c r="C85" s="101" t="str">
        <f t="shared" si="16"/>
        <v>1</v>
      </c>
      <c r="D85" s="101" t="str">
        <f t="shared" si="10"/>
        <v>5</v>
      </c>
      <c r="E85" s="101" t="str">
        <f t="shared" si="11"/>
        <v>50</v>
      </c>
      <c r="F85" s="101" t="str">
        <f t="shared" si="12"/>
        <v>3</v>
      </c>
      <c r="G85" s="101" t="str">
        <f t="shared" si="13"/>
        <v>1</v>
      </c>
      <c r="H85" s="101">
        <v>12155031</v>
      </c>
      <c r="I85" s="109" t="s">
        <v>1223</v>
      </c>
      <c r="J85" s="103">
        <v>1</v>
      </c>
      <c r="K85" s="110">
        <v>802</v>
      </c>
      <c r="L85" s="104" t="s">
        <v>1687</v>
      </c>
      <c r="M85" s="110" t="s">
        <v>192</v>
      </c>
      <c r="N85" s="103" t="s">
        <v>1337</v>
      </c>
    </row>
    <row r="86" spans="1:14" ht="35.1" customHeight="1" x14ac:dyDescent="0.25">
      <c r="A86" s="39" t="str">
        <f t="shared" si="14"/>
        <v>1</v>
      </c>
      <c r="B86" s="39" t="str">
        <f t="shared" si="15"/>
        <v>2</v>
      </c>
      <c r="C86" s="39" t="str">
        <f t="shared" si="16"/>
        <v>1</v>
      </c>
      <c r="D86" s="39" t="str">
        <f t="shared" si="10"/>
        <v>5</v>
      </c>
      <c r="E86" s="39" t="str">
        <f t="shared" si="11"/>
        <v>50</v>
      </c>
      <c r="F86" s="39" t="str">
        <f t="shared" si="12"/>
        <v>4</v>
      </c>
      <c r="G86" s="39" t="str">
        <f t="shared" si="13"/>
        <v>1</v>
      </c>
      <c r="H86" s="39">
        <v>12155041</v>
      </c>
      <c r="I86" s="59" t="s">
        <v>1224</v>
      </c>
      <c r="J86" s="162">
        <v>1</v>
      </c>
      <c r="K86" s="54">
        <v>800</v>
      </c>
      <c r="L86" s="94" t="s">
        <v>1687</v>
      </c>
      <c r="M86" s="54" t="s">
        <v>192</v>
      </c>
      <c r="N86" s="55" t="s">
        <v>1337</v>
      </c>
    </row>
    <row r="87" spans="1:14" ht="35.1" customHeight="1" x14ac:dyDescent="0.25">
      <c r="A87" s="39" t="str">
        <f t="shared" si="14"/>
        <v>1</v>
      </c>
      <c r="B87" s="39" t="str">
        <f t="shared" si="15"/>
        <v>2</v>
      </c>
      <c r="C87" s="39" t="str">
        <f t="shared" si="16"/>
        <v>1</v>
      </c>
      <c r="D87" s="39" t="str">
        <f t="shared" si="10"/>
        <v>5</v>
      </c>
      <c r="E87" s="39" t="str">
        <f t="shared" si="11"/>
        <v>50</v>
      </c>
      <c r="F87" s="39" t="str">
        <f t="shared" si="12"/>
        <v>4</v>
      </c>
      <c r="G87" s="39" t="str">
        <f t="shared" si="13"/>
        <v>1</v>
      </c>
      <c r="H87" s="39">
        <v>12155041</v>
      </c>
      <c r="I87" s="59" t="s">
        <v>1224</v>
      </c>
      <c r="J87" s="162">
        <v>1</v>
      </c>
      <c r="K87" s="54">
        <v>801</v>
      </c>
      <c r="L87" s="94" t="s">
        <v>1687</v>
      </c>
      <c r="M87" s="54" t="s">
        <v>192</v>
      </c>
      <c r="N87" s="55" t="s">
        <v>1337</v>
      </c>
    </row>
    <row r="88" spans="1:14" ht="35.1" customHeight="1" x14ac:dyDescent="0.25">
      <c r="A88" s="39" t="str">
        <f t="shared" si="14"/>
        <v>1</v>
      </c>
      <c r="B88" s="39" t="str">
        <f t="shared" si="15"/>
        <v>2</v>
      </c>
      <c r="C88" s="39" t="str">
        <f t="shared" si="16"/>
        <v>1</v>
      </c>
      <c r="D88" s="39" t="str">
        <f t="shared" si="10"/>
        <v>5</v>
      </c>
      <c r="E88" s="39" t="str">
        <f t="shared" si="11"/>
        <v>50</v>
      </c>
      <c r="F88" s="39" t="str">
        <f t="shared" si="12"/>
        <v>4</v>
      </c>
      <c r="G88" s="39" t="str">
        <f t="shared" si="13"/>
        <v>1</v>
      </c>
      <c r="H88" s="39">
        <v>12155041</v>
      </c>
      <c r="I88" s="59" t="s">
        <v>1224</v>
      </c>
      <c r="J88" s="162">
        <v>1</v>
      </c>
      <c r="K88" s="54">
        <v>802</v>
      </c>
      <c r="L88" s="94" t="s">
        <v>1687</v>
      </c>
      <c r="M88" s="54" t="s">
        <v>192</v>
      </c>
      <c r="N88" s="55" t="s">
        <v>1337</v>
      </c>
    </row>
    <row r="89" spans="1:14" ht="35.1" customHeight="1" x14ac:dyDescent="0.25">
      <c r="A89" s="101" t="str">
        <f t="shared" si="14"/>
        <v>1</v>
      </c>
      <c r="B89" s="101" t="str">
        <f t="shared" si="15"/>
        <v>2</v>
      </c>
      <c r="C89" s="101" t="str">
        <f t="shared" si="16"/>
        <v>1</v>
      </c>
      <c r="D89" s="101" t="str">
        <f t="shared" si="10"/>
        <v>5</v>
      </c>
      <c r="E89" s="101" t="str">
        <f t="shared" si="11"/>
        <v>51</v>
      </c>
      <c r="F89" s="101" t="str">
        <f t="shared" si="12"/>
        <v>1</v>
      </c>
      <c r="G89" s="101" t="str">
        <f t="shared" si="13"/>
        <v>1</v>
      </c>
      <c r="H89" s="101">
        <v>12155111</v>
      </c>
      <c r="I89" s="109" t="s">
        <v>1219</v>
      </c>
      <c r="J89" s="103">
        <v>1</v>
      </c>
      <c r="K89" s="110">
        <v>800</v>
      </c>
      <c r="L89" s="104" t="s">
        <v>1687</v>
      </c>
      <c r="M89" s="110" t="s">
        <v>192</v>
      </c>
      <c r="N89" s="103" t="s">
        <v>1337</v>
      </c>
    </row>
    <row r="90" spans="1:14" ht="35.1" customHeight="1" x14ac:dyDescent="0.25">
      <c r="A90" s="101" t="str">
        <f t="shared" si="14"/>
        <v>1</v>
      </c>
      <c r="B90" s="101" t="str">
        <f t="shared" si="15"/>
        <v>2</v>
      </c>
      <c r="C90" s="101" t="str">
        <f t="shared" si="16"/>
        <v>1</v>
      </c>
      <c r="D90" s="101" t="str">
        <f t="shared" si="10"/>
        <v>5</v>
      </c>
      <c r="E90" s="101" t="str">
        <f t="shared" si="11"/>
        <v>51</v>
      </c>
      <c r="F90" s="101" t="str">
        <f t="shared" si="12"/>
        <v>1</v>
      </c>
      <c r="G90" s="101" t="str">
        <f t="shared" si="13"/>
        <v>1</v>
      </c>
      <c r="H90" s="101">
        <v>12155111</v>
      </c>
      <c r="I90" s="109" t="s">
        <v>1219</v>
      </c>
      <c r="J90" s="103">
        <v>1</v>
      </c>
      <c r="K90" s="110">
        <v>801</v>
      </c>
      <c r="L90" s="104" t="s">
        <v>1687</v>
      </c>
      <c r="M90" s="110" t="s">
        <v>192</v>
      </c>
      <c r="N90" s="103" t="s">
        <v>1337</v>
      </c>
    </row>
    <row r="91" spans="1:14" ht="35.1" customHeight="1" x14ac:dyDescent="0.25">
      <c r="A91" s="101" t="str">
        <f t="shared" si="14"/>
        <v>1</v>
      </c>
      <c r="B91" s="101" t="str">
        <f t="shared" si="15"/>
        <v>2</v>
      </c>
      <c r="C91" s="101" t="str">
        <f t="shared" si="16"/>
        <v>1</v>
      </c>
      <c r="D91" s="101" t="str">
        <f t="shared" si="10"/>
        <v>5</v>
      </c>
      <c r="E91" s="101" t="str">
        <f t="shared" si="11"/>
        <v>51</v>
      </c>
      <c r="F91" s="101" t="str">
        <f t="shared" si="12"/>
        <v>1</v>
      </c>
      <c r="G91" s="101" t="str">
        <f t="shared" si="13"/>
        <v>1</v>
      </c>
      <c r="H91" s="101">
        <v>12155111</v>
      </c>
      <c r="I91" s="109" t="s">
        <v>1219</v>
      </c>
      <c r="J91" s="103">
        <v>1</v>
      </c>
      <c r="K91" s="110">
        <v>802</v>
      </c>
      <c r="L91" s="104" t="s">
        <v>1687</v>
      </c>
      <c r="M91" s="110" t="s">
        <v>192</v>
      </c>
      <c r="N91" s="103" t="s">
        <v>1337</v>
      </c>
    </row>
    <row r="92" spans="1:14" ht="35.1" customHeight="1" x14ac:dyDescent="0.25">
      <c r="A92" s="39" t="str">
        <f t="shared" si="14"/>
        <v>1</v>
      </c>
      <c r="B92" s="39" t="str">
        <f t="shared" si="15"/>
        <v>2</v>
      </c>
      <c r="C92" s="39" t="str">
        <f t="shared" si="16"/>
        <v>1</v>
      </c>
      <c r="D92" s="39" t="str">
        <f t="shared" si="10"/>
        <v>5</v>
      </c>
      <c r="E92" s="39" t="str">
        <f t="shared" si="11"/>
        <v>51</v>
      </c>
      <c r="F92" s="39" t="str">
        <f t="shared" si="12"/>
        <v>2</v>
      </c>
      <c r="G92" s="39" t="str">
        <f t="shared" si="13"/>
        <v>1</v>
      </c>
      <c r="H92" s="39">
        <v>12155121</v>
      </c>
      <c r="I92" s="59" t="s">
        <v>1225</v>
      </c>
      <c r="J92" s="162">
        <v>1</v>
      </c>
      <c r="K92" s="54">
        <v>800</v>
      </c>
      <c r="L92" s="94" t="s">
        <v>1687</v>
      </c>
      <c r="M92" s="54" t="s">
        <v>192</v>
      </c>
      <c r="N92" s="55" t="s">
        <v>1337</v>
      </c>
    </row>
    <row r="93" spans="1:14" ht="35.1" customHeight="1" x14ac:dyDescent="0.25">
      <c r="A93" s="39" t="str">
        <f t="shared" si="14"/>
        <v>1</v>
      </c>
      <c r="B93" s="39" t="str">
        <f t="shared" si="15"/>
        <v>2</v>
      </c>
      <c r="C93" s="39" t="str">
        <f t="shared" si="16"/>
        <v>1</v>
      </c>
      <c r="D93" s="39" t="str">
        <f t="shared" si="10"/>
        <v>5</v>
      </c>
      <c r="E93" s="39" t="str">
        <f t="shared" si="11"/>
        <v>51</v>
      </c>
      <c r="F93" s="39" t="str">
        <f t="shared" si="12"/>
        <v>2</v>
      </c>
      <c r="G93" s="39" t="str">
        <f t="shared" si="13"/>
        <v>1</v>
      </c>
      <c r="H93" s="39">
        <v>12155121</v>
      </c>
      <c r="I93" s="59" t="s">
        <v>1225</v>
      </c>
      <c r="J93" s="162">
        <v>1</v>
      </c>
      <c r="K93" s="54">
        <v>801</v>
      </c>
      <c r="L93" s="94" t="s">
        <v>1687</v>
      </c>
      <c r="M93" s="54" t="s">
        <v>192</v>
      </c>
      <c r="N93" s="55" t="s">
        <v>1337</v>
      </c>
    </row>
    <row r="94" spans="1:14" ht="35.1" customHeight="1" x14ac:dyDescent="0.25">
      <c r="A94" s="39" t="str">
        <f t="shared" si="14"/>
        <v>1</v>
      </c>
      <c r="B94" s="39" t="str">
        <f t="shared" si="15"/>
        <v>2</v>
      </c>
      <c r="C94" s="39" t="str">
        <f t="shared" si="16"/>
        <v>1</v>
      </c>
      <c r="D94" s="39" t="str">
        <f t="shared" si="10"/>
        <v>5</v>
      </c>
      <c r="E94" s="39" t="str">
        <f t="shared" si="11"/>
        <v>51</v>
      </c>
      <c r="F94" s="39" t="str">
        <f t="shared" si="12"/>
        <v>2</v>
      </c>
      <c r="G94" s="39" t="str">
        <f t="shared" si="13"/>
        <v>1</v>
      </c>
      <c r="H94" s="39">
        <v>12155121</v>
      </c>
      <c r="I94" s="59" t="s">
        <v>1225</v>
      </c>
      <c r="J94" s="162">
        <v>1</v>
      </c>
      <c r="K94" s="54">
        <v>802</v>
      </c>
      <c r="L94" s="94" t="s">
        <v>1687</v>
      </c>
      <c r="M94" s="54" t="s">
        <v>192</v>
      </c>
      <c r="N94" s="55" t="s">
        <v>1337</v>
      </c>
    </row>
    <row r="95" spans="1:14" ht="35.1" customHeight="1" x14ac:dyDescent="0.25">
      <c r="A95" s="101" t="str">
        <f t="shared" si="14"/>
        <v>1</v>
      </c>
      <c r="B95" s="101" t="str">
        <f t="shared" si="15"/>
        <v>2</v>
      </c>
      <c r="C95" s="101" t="str">
        <f t="shared" si="16"/>
        <v>1</v>
      </c>
      <c r="D95" s="101" t="str">
        <f t="shared" si="10"/>
        <v>5</v>
      </c>
      <c r="E95" s="101" t="str">
        <f t="shared" si="11"/>
        <v>51</v>
      </c>
      <c r="F95" s="101" t="str">
        <f t="shared" si="12"/>
        <v>3</v>
      </c>
      <c r="G95" s="101" t="str">
        <f t="shared" si="13"/>
        <v>1</v>
      </c>
      <c r="H95" s="101">
        <v>12155131</v>
      </c>
      <c r="I95" s="109" t="s">
        <v>1136</v>
      </c>
      <c r="J95" s="103">
        <v>1</v>
      </c>
      <c r="K95" s="110">
        <v>800</v>
      </c>
      <c r="L95" s="104" t="s">
        <v>1687</v>
      </c>
      <c r="M95" s="110" t="s">
        <v>192</v>
      </c>
      <c r="N95" s="103" t="s">
        <v>1337</v>
      </c>
    </row>
    <row r="96" spans="1:14" ht="35.1" customHeight="1" x14ac:dyDescent="0.25">
      <c r="A96" s="101" t="str">
        <f t="shared" si="14"/>
        <v>1</v>
      </c>
      <c r="B96" s="101" t="str">
        <f t="shared" si="15"/>
        <v>2</v>
      </c>
      <c r="C96" s="101" t="str">
        <f t="shared" si="16"/>
        <v>1</v>
      </c>
      <c r="D96" s="101" t="str">
        <f t="shared" si="10"/>
        <v>5</v>
      </c>
      <c r="E96" s="101" t="str">
        <f t="shared" si="11"/>
        <v>51</v>
      </c>
      <c r="F96" s="101" t="str">
        <f t="shared" si="12"/>
        <v>3</v>
      </c>
      <c r="G96" s="101" t="str">
        <f t="shared" si="13"/>
        <v>1</v>
      </c>
      <c r="H96" s="101">
        <v>12155131</v>
      </c>
      <c r="I96" s="109" t="s">
        <v>1136</v>
      </c>
      <c r="J96" s="103">
        <v>1</v>
      </c>
      <c r="K96" s="110">
        <v>801</v>
      </c>
      <c r="L96" s="104" t="s">
        <v>1687</v>
      </c>
      <c r="M96" s="110" t="s">
        <v>192</v>
      </c>
      <c r="N96" s="103" t="s">
        <v>1337</v>
      </c>
    </row>
    <row r="97" spans="1:14" ht="35.1" customHeight="1" x14ac:dyDescent="0.25">
      <c r="A97" s="101" t="str">
        <f t="shared" si="14"/>
        <v>1</v>
      </c>
      <c r="B97" s="101" t="str">
        <f t="shared" si="15"/>
        <v>2</v>
      </c>
      <c r="C97" s="101" t="str">
        <f t="shared" si="16"/>
        <v>1</v>
      </c>
      <c r="D97" s="101" t="str">
        <f t="shared" si="10"/>
        <v>5</v>
      </c>
      <c r="E97" s="101" t="str">
        <f t="shared" si="11"/>
        <v>51</v>
      </c>
      <c r="F97" s="101" t="str">
        <f t="shared" si="12"/>
        <v>3</v>
      </c>
      <c r="G97" s="101" t="str">
        <f t="shared" si="13"/>
        <v>1</v>
      </c>
      <c r="H97" s="101">
        <v>12155131</v>
      </c>
      <c r="I97" s="109" t="s">
        <v>1136</v>
      </c>
      <c r="J97" s="103">
        <v>1</v>
      </c>
      <c r="K97" s="110">
        <v>802</v>
      </c>
      <c r="L97" s="104" t="s">
        <v>1687</v>
      </c>
      <c r="M97" s="110" t="s">
        <v>192</v>
      </c>
      <c r="N97" s="103" t="s">
        <v>1337</v>
      </c>
    </row>
    <row r="98" spans="1:14" s="47" customFormat="1" ht="35.1" customHeight="1" x14ac:dyDescent="0.25">
      <c r="A98" s="39" t="str">
        <f t="shared" si="14"/>
        <v>1</v>
      </c>
      <c r="B98" s="39" t="str">
        <f t="shared" si="15"/>
        <v>2</v>
      </c>
      <c r="C98" s="39" t="str">
        <f t="shared" si="16"/>
        <v>1</v>
      </c>
      <c r="D98" s="39" t="str">
        <f t="shared" si="10"/>
        <v>6</v>
      </c>
      <c r="E98" s="39" t="str">
        <f t="shared" si="11"/>
        <v>03</v>
      </c>
      <c r="F98" s="39" t="str">
        <f t="shared" si="12"/>
        <v>1</v>
      </c>
      <c r="G98" s="39" t="str">
        <f t="shared" si="13"/>
        <v>1</v>
      </c>
      <c r="H98" s="39">
        <v>12160311</v>
      </c>
      <c r="I98" s="57" t="s">
        <v>705</v>
      </c>
      <c r="J98" s="162">
        <v>1</v>
      </c>
      <c r="K98" s="55">
        <v>899</v>
      </c>
      <c r="L98" s="94" t="s">
        <v>1688</v>
      </c>
      <c r="M98" s="55" t="s">
        <v>192</v>
      </c>
      <c r="N98" s="55" t="s">
        <v>1337</v>
      </c>
    </row>
    <row r="99" spans="1:14" s="47" customFormat="1" ht="35.1" customHeight="1" x14ac:dyDescent="0.25">
      <c r="A99" s="39" t="str">
        <f t="shared" si="14"/>
        <v>1</v>
      </c>
      <c r="B99" s="39" t="str">
        <f t="shared" si="15"/>
        <v>2</v>
      </c>
      <c r="C99" s="39" t="str">
        <f t="shared" si="16"/>
        <v>1</v>
      </c>
      <c r="D99" s="39" t="str">
        <f t="shared" si="10"/>
        <v>6</v>
      </c>
      <c r="E99" s="39" t="str">
        <f t="shared" si="11"/>
        <v>03</v>
      </c>
      <c r="F99" s="39" t="str">
        <f t="shared" si="12"/>
        <v>1</v>
      </c>
      <c r="G99" s="39" t="str">
        <f t="shared" si="13"/>
        <v>1</v>
      </c>
      <c r="H99" s="39">
        <v>12160311</v>
      </c>
      <c r="I99" s="57" t="s">
        <v>705</v>
      </c>
      <c r="J99" s="162">
        <v>1</v>
      </c>
      <c r="K99" s="55">
        <v>799</v>
      </c>
      <c r="L99" s="94" t="s">
        <v>1688</v>
      </c>
      <c r="M99" s="55" t="s">
        <v>192</v>
      </c>
      <c r="N99" s="55" t="s">
        <v>1337</v>
      </c>
    </row>
    <row r="100" spans="1:14" s="47" customFormat="1" ht="35.1" customHeight="1" x14ac:dyDescent="0.25">
      <c r="A100" s="101" t="str">
        <f t="shared" si="14"/>
        <v>1</v>
      </c>
      <c r="B100" s="101" t="str">
        <f t="shared" si="15"/>
        <v>2</v>
      </c>
      <c r="C100" s="101" t="str">
        <f t="shared" si="16"/>
        <v>1</v>
      </c>
      <c r="D100" s="101" t="str">
        <f t="shared" si="10"/>
        <v>6</v>
      </c>
      <c r="E100" s="101" t="str">
        <f t="shared" si="11"/>
        <v>03</v>
      </c>
      <c r="F100" s="101" t="str">
        <f t="shared" si="12"/>
        <v>2</v>
      </c>
      <c r="G100" s="101" t="str">
        <f t="shared" si="13"/>
        <v>1</v>
      </c>
      <c r="H100" s="101">
        <v>12160321</v>
      </c>
      <c r="I100" s="102" t="s">
        <v>706</v>
      </c>
      <c r="J100" s="103">
        <v>1</v>
      </c>
      <c r="K100" s="103">
        <v>899</v>
      </c>
      <c r="L100" s="104" t="s">
        <v>1688</v>
      </c>
      <c r="M100" s="103" t="s">
        <v>192</v>
      </c>
      <c r="N100" s="103" t="s">
        <v>1337</v>
      </c>
    </row>
    <row r="101" spans="1:14" s="47" customFormat="1" ht="35.1" customHeight="1" x14ac:dyDescent="0.25">
      <c r="A101" s="101" t="str">
        <f t="shared" si="14"/>
        <v>1</v>
      </c>
      <c r="B101" s="101" t="str">
        <f t="shared" si="15"/>
        <v>2</v>
      </c>
      <c r="C101" s="101" t="str">
        <f t="shared" si="16"/>
        <v>1</v>
      </c>
      <c r="D101" s="101" t="str">
        <f t="shared" si="10"/>
        <v>6</v>
      </c>
      <c r="E101" s="101" t="str">
        <f t="shared" si="11"/>
        <v>03</v>
      </c>
      <c r="F101" s="101" t="str">
        <f t="shared" si="12"/>
        <v>2</v>
      </c>
      <c r="G101" s="101" t="str">
        <f t="shared" si="13"/>
        <v>1</v>
      </c>
      <c r="H101" s="101">
        <v>12160321</v>
      </c>
      <c r="I101" s="102" t="s">
        <v>706</v>
      </c>
      <c r="J101" s="103">
        <v>1</v>
      </c>
      <c r="K101" s="103">
        <v>799</v>
      </c>
      <c r="L101" s="104" t="s">
        <v>1688</v>
      </c>
      <c r="M101" s="103" t="s">
        <v>192</v>
      </c>
      <c r="N101" s="103" t="s">
        <v>1741</v>
      </c>
    </row>
    <row r="102" spans="1:14" s="47" customFormat="1" ht="35.1" customHeight="1" x14ac:dyDescent="0.25">
      <c r="A102" s="39" t="str">
        <f t="shared" si="14"/>
        <v>1</v>
      </c>
      <c r="B102" s="39" t="str">
        <f t="shared" si="15"/>
        <v>2</v>
      </c>
      <c r="C102" s="39" t="str">
        <f t="shared" si="16"/>
        <v>1</v>
      </c>
      <c r="D102" s="39" t="str">
        <f t="shared" si="10"/>
        <v>6</v>
      </c>
      <c r="E102" s="39" t="str">
        <f t="shared" si="11"/>
        <v>99</v>
      </c>
      <c r="F102" s="39" t="str">
        <f t="shared" si="12"/>
        <v>1</v>
      </c>
      <c r="G102" s="39" t="str">
        <f t="shared" si="13"/>
        <v>1</v>
      </c>
      <c r="H102" s="39">
        <v>12169911</v>
      </c>
      <c r="I102" s="57" t="s">
        <v>707</v>
      </c>
      <c r="J102" s="162">
        <v>1</v>
      </c>
      <c r="K102" s="55">
        <v>899</v>
      </c>
      <c r="L102" s="94" t="s">
        <v>1688</v>
      </c>
      <c r="M102" s="55" t="s">
        <v>192</v>
      </c>
      <c r="N102" s="55" t="s">
        <v>1337</v>
      </c>
    </row>
    <row r="103" spans="1:14" s="47" customFormat="1" ht="35.1" customHeight="1" x14ac:dyDescent="0.25">
      <c r="A103" s="39" t="str">
        <f t="shared" si="14"/>
        <v>1</v>
      </c>
      <c r="B103" s="39" t="str">
        <f t="shared" si="15"/>
        <v>2</v>
      </c>
      <c r="C103" s="39" t="str">
        <f t="shared" si="16"/>
        <v>1</v>
      </c>
      <c r="D103" s="39" t="str">
        <f t="shared" si="10"/>
        <v>6</v>
      </c>
      <c r="E103" s="39" t="str">
        <f t="shared" si="11"/>
        <v>99</v>
      </c>
      <c r="F103" s="39" t="str">
        <f t="shared" si="12"/>
        <v>1</v>
      </c>
      <c r="G103" s="39" t="str">
        <f t="shared" si="13"/>
        <v>1</v>
      </c>
      <c r="H103" s="39">
        <v>12169911</v>
      </c>
      <c r="I103" s="57" t="s">
        <v>707</v>
      </c>
      <c r="J103" s="162">
        <v>1</v>
      </c>
      <c r="K103" s="55">
        <v>799</v>
      </c>
      <c r="L103" s="94" t="s">
        <v>1688</v>
      </c>
      <c r="M103" s="55" t="s">
        <v>192</v>
      </c>
      <c r="N103" s="55" t="s">
        <v>1337</v>
      </c>
    </row>
    <row r="104" spans="1:14" s="47" customFormat="1" ht="35.1" customHeight="1" x14ac:dyDescent="0.25">
      <c r="A104" s="101" t="str">
        <f t="shared" si="14"/>
        <v>1</v>
      </c>
      <c r="B104" s="101" t="str">
        <f t="shared" si="15"/>
        <v>2</v>
      </c>
      <c r="C104" s="101" t="str">
        <f t="shared" si="16"/>
        <v>1</v>
      </c>
      <c r="D104" s="101" t="str">
        <f t="shared" si="10"/>
        <v>6</v>
      </c>
      <c r="E104" s="101" t="str">
        <f t="shared" si="11"/>
        <v>99</v>
      </c>
      <c r="F104" s="101" t="str">
        <f t="shared" si="12"/>
        <v>2</v>
      </c>
      <c r="G104" s="101" t="str">
        <f t="shared" si="13"/>
        <v>1</v>
      </c>
      <c r="H104" s="101">
        <v>12169921</v>
      </c>
      <c r="I104" s="102" t="s">
        <v>708</v>
      </c>
      <c r="J104" s="103">
        <v>1</v>
      </c>
      <c r="K104" s="103">
        <v>899</v>
      </c>
      <c r="L104" s="104" t="s">
        <v>1688</v>
      </c>
      <c r="M104" s="103" t="s">
        <v>192</v>
      </c>
      <c r="N104" s="103" t="s">
        <v>1337</v>
      </c>
    </row>
    <row r="105" spans="1:14" s="47" customFormat="1" ht="35.1" customHeight="1" x14ac:dyDescent="0.25">
      <c r="A105" s="101" t="str">
        <f t="shared" si="14"/>
        <v>1</v>
      </c>
      <c r="B105" s="101" t="str">
        <f t="shared" si="15"/>
        <v>2</v>
      </c>
      <c r="C105" s="101" t="str">
        <f t="shared" si="16"/>
        <v>1</v>
      </c>
      <c r="D105" s="101" t="str">
        <f t="shared" si="10"/>
        <v>6</v>
      </c>
      <c r="E105" s="101" t="str">
        <f t="shared" si="11"/>
        <v>99</v>
      </c>
      <c r="F105" s="101" t="str">
        <f t="shared" si="12"/>
        <v>2</v>
      </c>
      <c r="G105" s="101" t="str">
        <f t="shared" si="13"/>
        <v>1</v>
      </c>
      <c r="H105" s="101">
        <v>12169921</v>
      </c>
      <c r="I105" s="102" t="s">
        <v>708</v>
      </c>
      <c r="J105" s="103">
        <v>1</v>
      </c>
      <c r="K105" s="103">
        <v>799</v>
      </c>
      <c r="L105" s="104" t="s">
        <v>1688</v>
      </c>
      <c r="M105" s="103" t="s">
        <v>192</v>
      </c>
      <c r="N105" s="103" t="s">
        <v>1741</v>
      </c>
    </row>
    <row r="106" spans="1:14" ht="35.1" customHeight="1" x14ac:dyDescent="0.25">
      <c r="A106" s="39" t="str">
        <f t="shared" si="14"/>
        <v>1</v>
      </c>
      <c r="B106" s="39" t="str">
        <f t="shared" si="15"/>
        <v>2</v>
      </c>
      <c r="C106" s="39" t="str">
        <f t="shared" si="16"/>
        <v>1</v>
      </c>
      <c r="D106" s="39" t="str">
        <f t="shared" si="10"/>
        <v>9</v>
      </c>
      <c r="E106" s="39" t="str">
        <f t="shared" si="11"/>
        <v>99</v>
      </c>
      <c r="F106" s="39" t="str">
        <f t="shared" si="12"/>
        <v>1</v>
      </c>
      <c r="G106" s="39" t="str">
        <f t="shared" si="13"/>
        <v>1</v>
      </c>
      <c r="H106" s="39">
        <v>12199911</v>
      </c>
      <c r="I106" s="57" t="s">
        <v>953</v>
      </c>
      <c r="J106" s="162">
        <v>1</v>
      </c>
      <c r="K106" s="55">
        <v>501</v>
      </c>
      <c r="L106" s="94" t="s">
        <v>1687</v>
      </c>
      <c r="M106" s="55" t="s">
        <v>192</v>
      </c>
      <c r="N106" s="55" t="s">
        <v>1337</v>
      </c>
    </row>
    <row r="107" spans="1:14" ht="35.1" customHeight="1" x14ac:dyDescent="0.25">
      <c r="A107" s="39" t="str">
        <f t="shared" si="14"/>
        <v>1</v>
      </c>
      <c r="B107" s="39" t="str">
        <f t="shared" si="15"/>
        <v>2</v>
      </c>
      <c r="C107" s="39" t="str">
        <f t="shared" si="16"/>
        <v>1</v>
      </c>
      <c r="D107" s="39" t="str">
        <f t="shared" si="10"/>
        <v>9</v>
      </c>
      <c r="E107" s="39" t="str">
        <f t="shared" si="11"/>
        <v>99</v>
      </c>
      <c r="F107" s="39" t="str">
        <f t="shared" si="12"/>
        <v>1</v>
      </c>
      <c r="G107" s="39" t="str">
        <f t="shared" si="13"/>
        <v>1</v>
      </c>
      <c r="H107" s="39">
        <v>12199911</v>
      </c>
      <c r="I107" s="57" t="s">
        <v>953</v>
      </c>
      <c r="J107" s="162">
        <v>1</v>
      </c>
      <c r="K107" s="55">
        <v>753</v>
      </c>
      <c r="L107" s="94" t="s">
        <v>1687</v>
      </c>
      <c r="M107" s="55" t="s">
        <v>192</v>
      </c>
      <c r="N107" s="55" t="s">
        <v>1337</v>
      </c>
    </row>
    <row r="108" spans="1:14" ht="35.1" customHeight="1" x14ac:dyDescent="0.25">
      <c r="A108" s="101" t="str">
        <f t="shared" si="14"/>
        <v>1</v>
      </c>
      <c r="B108" s="101" t="str">
        <f t="shared" si="15"/>
        <v>2</v>
      </c>
      <c r="C108" s="101" t="str">
        <f t="shared" si="16"/>
        <v>1</v>
      </c>
      <c r="D108" s="101" t="str">
        <f t="shared" si="10"/>
        <v>9</v>
      </c>
      <c r="E108" s="101" t="str">
        <f t="shared" si="11"/>
        <v>99</v>
      </c>
      <c r="F108" s="101" t="str">
        <f t="shared" si="12"/>
        <v>2</v>
      </c>
      <c r="G108" s="101" t="str">
        <f t="shared" si="13"/>
        <v>1</v>
      </c>
      <c r="H108" s="101">
        <v>12199921</v>
      </c>
      <c r="I108" s="102" t="s">
        <v>955</v>
      </c>
      <c r="J108" s="103">
        <v>1</v>
      </c>
      <c r="K108" s="103">
        <v>501</v>
      </c>
      <c r="L108" s="104" t="s">
        <v>1687</v>
      </c>
      <c r="M108" s="103" t="s">
        <v>192</v>
      </c>
      <c r="N108" s="103" t="s">
        <v>1337</v>
      </c>
    </row>
    <row r="109" spans="1:14" ht="35.1" customHeight="1" x14ac:dyDescent="0.25">
      <c r="A109" s="101" t="str">
        <f t="shared" si="14"/>
        <v>1</v>
      </c>
      <c r="B109" s="101" t="str">
        <f t="shared" si="15"/>
        <v>2</v>
      </c>
      <c r="C109" s="101" t="str">
        <f t="shared" si="16"/>
        <v>1</v>
      </c>
      <c r="D109" s="101" t="str">
        <f t="shared" si="10"/>
        <v>9</v>
      </c>
      <c r="E109" s="101" t="str">
        <f t="shared" si="11"/>
        <v>99</v>
      </c>
      <c r="F109" s="101" t="str">
        <f t="shared" si="12"/>
        <v>2</v>
      </c>
      <c r="G109" s="101" t="str">
        <f t="shared" si="13"/>
        <v>1</v>
      </c>
      <c r="H109" s="101">
        <v>12199921</v>
      </c>
      <c r="I109" s="102" t="s">
        <v>955</v>
      </c>
      <c r="J109" s="103">
        <v>1</v>
      </c>
      <c r="K109" s="103">
        <v>753</v>
      </c>
      <c r="L109" s="104" t="s">
        <v>1687</v>
      </c>
      <c r="M109" s="103" t="s">
        <v>192</v>
      </c>
      <c r="N109" s="103" t="s">
        <v>1337</v>
      </c>
    </row>
    <row r="110" spans="1:14" s="47" customFormat="1" ht="35.1" customHeight="1" x14ac:dyDescent="0.25">
      <c r="A110" s="39" t="str">
        <f t="shared" si="14"/>
        <v>1</v>
      </c>
      <c r="B110" s="39" t="str">
        <f t="shared" si="15"/>
        <v>2</v>
      </c>
      <c r="C110" s="39" t="str">
        <f t="shared" si="16"/>
        <v>4</v>
      </c>
      <c r="D110" s="39" t="str">
        <f t="shared" si="10"/>
        <v>1</v>
      </c>
      <c r="E110" s="39" t="str">
        <f t="shared" si="11"/>
        <v>50</v>
      </c>
      <c r="F110" s="39" t="str">
        <f t="shared" si="12"/>
        <v>0</v>
      </c>
      <c r="G110" s="39" t="str">
        <f t="shared" si="13"/>
        <v>1</v>
      </c>
      <c r="H110" s="39">
        <v>12415001</v>
      </c>
      <c r="I110" s="59" t="s">
        <v>517</v>
      </c>
      <c r="J110" s="162">
        <v>1</v>
      </c>
      <c r="K110" s="55">
        <v>751</v>
      </c>
      <c r="L110" s="94" t="s">
        <v>1687</v>
      </c>
      <c r="M110" s="55" t="s">
        <v>192</v>
      </c>
      <c r="N110" s="55" t="s">
        <v>188</v>
      </c>
    </row>
    <row r="111" spans="1:14" ht="35.1" customHeight="1" x14ac:dyDescent="0.25">
      <c r="A111" s="39" t="str">
        <f t="shared" si="14"/>
        <v>1</v>
      </c>
      <c r="B111" s="39" t="str">
        <f t="shared" si="15"/>
        <v>2</v>
      </c>
      <c r="C111" s="39" t="str">
        <f t="shared" si="16"/>
        <v>4</v>
      </c>
      <c r="D111" s="39" t="str">
        <f t="shared" si="10"/>
        <v>1</v>
      </c>
      <c r="E111" s="39" t="str">
        <f t="shared" si="11"/>
        <v>50</v>
      </c>
      <c r="F111" s="39" t="str">
        <f t="shared" si="12"/>
        <v>0</v>
      </c>
      <c r="G111" s="39" t="str">
        <f t="shared" si="13"/>
        <v>1</v>
      </c>
      <c r="H111" s="39">
        <v>12415001</v>
      </c>
      <c r="I111" s="59" t="s">
        <v>517</v>
      </c>
      <c r="J111" s="162">
        <v>1</v>
      </c>
      <c r="K111" s="55">
        <v>501</v>
      </c>
      <c r="L111" s="94" t="s">
        <v>1687</v>
      </c>
      <c r="M111" s="55" t="s">
        <v>192</v>
      </c>
      <c r="N111" s="55" t="s">
        <v>1337</v>
      </c>
    </row>
    <row r="112" spans="1:14" ht="35.1" customHeight="1" x14ac:dyDescent="0.25">
      <c r="A112" s="101" t="str">
        <f t="shared" si="14"/>
        <v>1</v>
      </c>
      <c r="B112" s="101" t="str">
        <f t="shared" si="15"/>
        <v>3</v>
      </c>
      <c r="C112" s="101" t="str">
        <f t="shared" si="16"/>
        <v>1</v>
      </c>
      <c r="D112" s="101" t="str">
        <f t="shared" si="10"/>
        <v>1</v>
      </c>
      <c r="E112" s="101" t="str">
        <f t="shared" si="11"/>
        <v>01</v>
      </c>
      <c r="F112" s="101" t="str">
        <f t="shared" si="12"/>
        <v>1</v>
      </c>
      <c r="G112" s="101" t="str">
        <f t="shared" si="13"/>
        <v>1</v>
      </c>
      <c r="H112" s="101">
        <v>13110111</v>
      </c>
      <c r="I112" s="109" t="s">
        <v>248</v>
      </c>
      <c r="J112" s="103">
        <v>1</v>
      </c>
      <c r="K112" s="103">
        <v>501</v>
      </c>
      <c r="L112" s="104" t="s">
        <v>1687</v>
      </c>
      <c r="M112" s="103" t="s">
        <v>192</v>
      </c>
      <c r="N112" s="103" t="s">
        <v>1337</v>
      </c>
    </row>
    <row r="113" spans="1:14" ht="35.1" customHeight="1" x14ac:dyDescent="0.25">
      <c r="A113" s="101" t="str">
        <f t="shared" si="14"/>
        <v>1</v>
      </c>
      <c r="B113" s="101" t="str">
        <f t="shared" si="15"/>
        <v>3</v>
      </c>
      <c r="C113" s="101" t="str">
        <f t="shared" si="16"/>
        <v>1</v>
      </c>
      <c r="D113" s="101" t="str">
        <f t="shared" si="10"/>
        <v>1</v>
      </c>
      <c r="E113" s="101" t="str">
        <f t="shared" si="11"/>
        <v>01</v>
      </c>
      <c r="F113" s="101" t="str">
        <f t="shared" si="12"/>
        <v>1</v>
      </c>
      <c r="G113" s="101" t="str">
        <f t="shared" si="13"/>
        <v>1</v>
      </c>
      <c r="H113" s="101">
        <v>13110111</v>
      </c>
      <c r="I113" s="109" t="s">
        <v>248</v>
      </c>
      <c r="J113" s="103">
        <v>1</v>
      </c>
      <c r="K113" s="103">
        <v>759</v>
      </c>
      <c r="L113" s="104" t="s">
        <v>1687</v>
      </c>
      <c r="M113" s="103" t="s">
        <v>192</v>
      </c>
      <c r="N113" s="103" t="s">
        <v>1337</v>
      </c>
    </row>
    <row r="114" spans="1:14" ht="35.1" customHeight="1" x14ac:dyDescent="0.25">
      <c r="A114" s="39" t="str">
        <f t="shared" si="14"/>
        <v>1</v>
      </c>
      <c r="B114" s="39" t="str">
        <f t="shared" si="15"/>
        <v>3</v>
      </c>
      <c r="C114" s="39" t="str">
        <f t="shared" si="16"/>
        <v>1</v>
      </c>
      <c r="D114" s="39" t="str">
        <f t="shared" si="10"/>
        <v>1</v>
      </c>
      <c r="E114" s="39" t="str">
        <f t="shared" si="11"/>
        <v>01</v>
      </c>
      <c r="F114" s="39" t="str">
        <f t="shared" si="12"/>
        <v>2</v>
      </c>
      <c r="G114" s="39" t="str">
        <f t="shared" si="13"/>
        <v>1</v>
      </c>
      <c r="H114" s="39">
        <v>13110121</v>
      </c>
      <c r="I114" s="59" t="s">
        <v>252</v>
      </c>
      <c r="J114" s="162">
        <v>1</v>
      </c>
      <c r="K114" s="55">
        <v>501</v>
      </c>
      <c r="L114" s="94" t="s">
        <v>1687</v>
      </c>
      <c r="M114" s="55" t="s">
        <v>192</v>
      </c>
      <c r="N114" s="55" t="s">
        <v>1337</v>
      </c>
    </row>
    <row r="115" spans="1:14" ht="35.1" customHeight="1" x14ac:dyDescent="0.25">
      <c r="A115" s="39" t="str">
        <f t="shared" si="14"/>
        <v>1</v>
      </c>
      <c r="B115" s="39" t="str">
        <f t="shared" si="15"/>
        <v>3</v>
      </c>
      <c r="C115" s="39" t="str">
        <f t="shared" si="16"/>
        <v>1</v>
      </c>
      <c r="D115" s="39" t="str">
        <f t="shared" si="10"/>
        <v>1</v>
      </c>
      <c r="E115" s="39" t="str">
        <f t="shared" si="11"/>
        <v>01</v>
      </c>
      <c r="F115" s="39" t="str">
        <f t="shared" si="12"/>
        <v>2</v>
      </c>
      <c r="G115" s="39" t="str">
        <f t="shared" si="13"/>
        <v>1</v>
      </c>
      <c r="H115" s="39">
        <v>13110121</v>
      </c>
      <c r="I115" s="59" t="s">
        <v>252</v>
      </c>
      <c r="J115" s="162">
        <v>1</v>
      </c>
      <c r="K115" s="55">
        <v>759</v>
      </c>
      <c r="L115" s="94" t="s">
        <v>1687</v>
      </c>
      <c r="M115" s="55" t="s">
        <v>192</v>
      </c>
      <c r="N115" s="55" t="s">
        <v>1337</v>
      </c>
    </row>
    <row r="116" spans="1:14" ht="35.1" customHeight="1" x14ac:dyDescent="0.25">
      <c r="A116" s="101" t="str">
        <f t="shared" si="14"/>
        <v>1</v>
      </c>
      <c r="B116" s="101" t="str">
        <f t="shared" si="15"/>
        <v>3</v>
      </c>
      <c r="C116" s="101" t="str">
        <f t="shared" si="16"/>
        <v>1</v>
      </c>
      <c r="D116" s="101" t="str">
        <f t="shared" si="10"/>
        <v>1</v>
      </c>
      <c r="E116" s="101" t="str">
        <f t="shared" si="11"/>
        <v>02</v>
      </c>
      <c r="F116" s="101" t="str">
        <f t="shared" si="12"/>
        <v>0</v>
      </c>
      <c r="G116" s="101" t="str">
        <f t="shared" si="13"/>
        <v>1</v>
      </c>
      <c r="H116" s="101">
        <v>13110201</v>
      </c>
      <c r="I116" s="109" t="s">
        <v>256</v>
      </c>
      <c r="J116" s="103">
        <v>1</v>
      </c>
      <c r="K116" s="103">
        <v>501</v>
      </c>
      <c r="L116" s="104" t="s">
        <v>1687</v>
      </c>
      <c r="M116" s="103" t="s">
        <v>192</v>
      </c>
      <c r="N116" s="103" t="s">
        <v>1337</v>
      </c>
    </row>
    <row r="117" spans="1:14" ht="35.1" customHeight="1" x14ac:dyDescent="0.25">
      <c r="A117" s="101" t="str">
        <f t="shared" si="14"/>
        <v>1</v>
      </c>
      <c r="B117" s="101" t="str">
        <f t="shared" si="15"/>
        <v>3</v>
      </c>
      <c r="C117" s="101" t="str">
        <f t="shared" si="16"/>
        <v>1</v>
      </c>
      <c r="D117" s="101" t="str">
        <f t="shared" si="10"/>
        <v>1</v>
      </c>
      <c r="E117" s="101" t="str">
        <f t="shared" si="11"/>
        <v>02</v>
      </c>
      <c r="F117" s="101" t="str">
        <f t="shared" si="12"/>
        <v>0</v>
      </c>
      <c r="G117" s="101" t="str">
        <f t="shared" si="13"/>
        <v>1</v>
      </c>
      <c r="H117" s="101">
        <v>13110201</v>
      </c>
      <c r="I117" s="109" t="s">
        <v>256</v>
      </c>
      <c r="J117" s="103">
        <v>1</v>
      </c>
      <c r="K117" s="103">
        <v>759</v>
      </c>
      <c r="L117" s="104" t="s">
        <v>1687</v>
      </c>
      <c r="M117" s="103" t="s">
        <v>192</v>
      </c>
      <c r="N117" s="103" t="s">
        <v>1337</v>
      </c>
    </row>
    <row r="118" spans="1:14" ht="35.1" customHeight="1" x14ac:dyDescent="0.25">
      <c r="A118" s="39" t="str">
        <f t="shared" si="14"/>
        <v>1</v>
      </c>
      <c r="B118" s="39" t="str">
        <f t="shared" si="15"/>
        <v>3</v>
      </c>
      <c r="C118" s="39" t="str">
        <f t="shared" si="16"/>
        <v>1</v>
      </c>
      <c r="D118" s="39" t="str">
        <f t="shared" si="10"/>
        <v>1</v>
      </c>
      <c r="E118" s="39" t="str">
        <f t="shared" si="11"/>
        <v>99</v>
      </c>
      <c r="F118" s="39" t="str">
        <f t="shared" si="12"/>
        <v>0</v>
      </c>
      <c r="G118" s="39" t="str">
        <f t="shared" si="13"/>
        <v>1</v>
      </c>
      <c r="H118" s="39">
        <v>13119901</v>
      </c>
      <c r="I118" s="59" t="s">
        <v>258</v>
      </c>
      <c r="J118" s="162">
        <v>1</v>
      </c>
      <c r="K118" s="55">
        <v>501</v>
      </c>
      <c r="L118" s="94" t="s">
        <v>1687</v>
      </c>
      <c r="M118" s="55" t="s">
        <v>192</v>
      </c>
      <c r="N118" s="55" t="s">
        <v>1337</v>
      </c>
    </row>
    <row r="119" spans="1:14" ht="35.1" customHeight="1" x14ac:dyDescent="0.25">
      <c r="A119" s="39" t="str">
        <f t="shared" si="14"/>
        <v>1</v>
      </c>
      <c r="B119" s="39" t="str">
        <f t="shared" si="15"/>
        <v>3</v>
      </c>
      <c r="C119" s="39" t="str">
        <f t="shared" si="16"/>
        <v>1</v>
      </c>
      <c r="D119" s="39" t="str">
        <f t="shared" si="10"/>
        <v>1</v>
      </c>
      <c r="E119" s="39" t="str">
        <f t="shared" si="11"/>
        <v>99</v>
      </c>
      <c r="F119" s="39" t="str">
        <f t="shared" si="12"/>
        <v>0</v>
      </c>
      <c r="G119" s="39" t="str">
        <f t="shared" si="13"/>
        <v>1</v>
      </c>
      <c r="H119" s="39">
        <v>13119901</v>
      </c>
      <c r="I119" s="59" t="s">
        <v>258</v>
      </c>
      <c r="J119" s="162">
        <v>1</v>
      </c>
      <c r="K119" s="55">
        <v>759</v>
      </c>
      <c r="L119" s="94" t="s">
        <v>1687</v>
      </c>
      <c r="M119" s="55" t="s">
        <v>192</v>
      </c>
      <c r="N119" s="55" t="s">
        <v>1337</v>
      </c>
    </row>
    <row r="120" spans="1:14" ht="35.1" customHeight="1" x14ac:dyDescent="0.25">
      <c r="A120" s="101" t="str">
        <f t="shared" si="14"/>
        <v>1</v>
      </c>
      <c r="B120" s="101" t="str">
        <f t="shared" si="15"/>
        <v>3</v>
      </c>
      <c r="C120" s="101" t="str">
        <f t="shared" si="16"/>
        <v>2</v>
      </c>
      <c r="D120" s="101" t="str">
        <f t="shared" si="10"/>
        <v>1</v>
      </c>
      <c r="E120" s="101" t="str">
        <f t="shared" si="11"/>
        <v>01</v>
      </c>
      <c r="F120" s="101" t="str">
        <f t="shared" si="12"/>
        <v>0</v>
      </c>
      <c r="G120" s="101" t="str">
        <f t="shared" si="13"/>
        <v>1</v>
      </c>
      <c r="H120" s="101">
        <v>13210101</v>
      </c>
      <c r="I120" s="109" t="s">
        <v>265</v>
      </c>
      <c r="J120" s="103">
        <v>1</v>
      </c>
      <c r="K120" s="103" t="s">
        <v>1338</v>
      </c>
      <c r="L120" s="104" t="s">
        <v>1591</v>
      </c>
      <c r="M120" s="103" t="s">
        <v>192</v>
      </c>
      <c r="N120" s="103" t="s">
        <v>1340</v>
      </c>
    </row>
    <row r="121" spans="1:14" ht="35.1" customHeight="1" x14ac:dyDescent="0.25">
      <c r="A121" s="39" t="str">
        <f t="shared" si="14"/>
        <v>1</v>
      </c>
      <c r="B121" s="39" t="str">
        <f t="shared" si="15"/>
        <v>3</v>
      </c>
      <c r="C121" s="39" t="str">
        <f t="shared" si="16"/>
        <v>2</v>
      </c>
      <c r="D121" s="39" t="str">
        <f t="shared" si="10"/>
        <v>1</v>
      </c>
      <c r="E121" s="39" t="str">
        <f t="shared" si="11"/>
        <v>02</v>
      </c>
      <c r="F121" s="39" t="str">
        <f t="shared" si="12"/>
        <v>0</v>
      </c>
      <c r="G121" s="39" t="str">
        <f t="shared" si="13"/>
        <v>1</v>
      </c>
      <c r="H121" s="39">
        <v>13210201</v>
      </c>
      <c r="I121" s="59" t="s">
        <v>267</v>
      </c>
      <c r="J121" s="162">
        <v>1</v>
      </c>
      <c r="K121" s="55" t="s">
        <v>1338</v>
      </c>
      <c r="L121" s="94" t="s">
        <v>1591</v>
      </c>
      <c r="M121" s="55" t="s">
        <v>192</v>
      </c>
      <c r="N121" s="55" t="s">
        <v>1340</v>
      </c>
    </row>
    <row r="122" spans="1:14" ht="35.1" customHeight="1" x14ac:dyDescent="0.25">
      <c r="A122" s="101" t="str">
        <f t="shared" si="14"/>
        <v>1</v>
      </c>
      <c r="B122" s="101" t="str">
        <f t="shared" si="15"/>
        <v>3</v>
      </c>
      <c r="C122" s="101" t="str">
        <f t="shared" si="16"/>
        <v>2</v>
      </c>
      <c r="D122" s="101" t="str">
        <f t="shared" si="10"/>
        <v>1</v>
      </c>
      <c r="E122" s="101" t="str">
        <f t="shared" si="11"/>
        <v>03</v>
      </c>
      <c r="F122" s="101" t="str">
        <f t="shared" si="12"/>
        <v>0</v>
      </c>
      <c r="G122" s="101" t="str">
        <f t="shared" si="13"/>
        <v>1</v>
      </c>
      <c r="H122" s="101">
        <v>13210301</v>
      </c>
      <c r="I122" s="109" t="s">
        <v>1502</v>
      </c>
      <c r="J122" s="103">
        <v>1</v>
      </c>
      <c r="K122" s="103" t="s">
        <v>1338</v>
      </c>
      <c r="L122" s="104" t="s">
        <v>1591</v>
      </c>
      <c r="M122" s="103" t="s">
        <v>192</v>
      </c>
      <c r="N122" s="103" t="s">
        <v>1340</v>
      </c>
    </row>
    <row r="123" spans="1:14" ht="35.1" customHeight="1" x14ac:dyDescent="0.25">
      <c r="A123" s="39" t="str">
        <f t="shared" si="14"/>
        <v>1</v>
      </c>
      <c r="B123" s="39" t="str">
        <f t="shared" si="15"/>
        <v>3</v>
      </c>
      <c r="C123" s="39" t="str">
        <f t="shared" si="16"/>
        <v>2</v>
      </c>
      <c r="D123" s="39" t="str">
        <f t="shared" si="10"/>
        <v>1</v>
      </c>
      <c r="E123" s="39" t="str">
        <f t="shared" si="11"/>
        <v>04</v>
      </c>
      <c r="F123" s="39" t="str">
        <f t="shared" si="12"/>
        <v>0</v>
      </c>
      <c r="G123" s="39" t="str">
        <f t="shared" si="13"/>
        <v>1</v>
      </c>
      <c r="H123" s="39">
        <v>13210401</v>
      </c>
      <c r="I123" s="59" t="s">
        <v>273</v>
      </c>
      <c r="J123" s="162">
        <v>1</v>
      </c>
      <c r="K123" s="54">
        <v>800</v>
      </c>
      <c r="L123" s="94" t="s">
        <v>1687</v>
      </c>
      <c r="M123" s="54" t="s">
        <v>192</v>
      </c>
      <c r="N123" s="55" t="s">
        <v>1337</v>
      </c>
    </row>
    <row r="124" spans="1:14" ht="35.1" customHeight="1" x14ac:dyDescent="0.25">
      <c r="A124" s="39" t="str">
        <f t="shared" si="14"/>
        <v>1</v>
      </c>
      <c r="B124" s="39" t="str">
        <f t="shared" si="15"/>
        <v>3</v>
      </c>
      <c r="C124" s="39" t="str">
        <f t="shared" si="16"/>
        <v>2</v>
      </c>
      <c r="D124" s="39" t="str">
        <f t="shared" si="10"/>
        <v>1</v>
      </c>
      <c r="E124" s="39" t="str">
        <f t="shared" si="11"/>
        <v>04</v>
      </c>
      <c r="F124" s="39" t="str">
        <f t="shared" si="12"/>
        <v>0</v>
      </c>
      <c r="G124" s="39" t="str">
        <f t="shared" si="13"/>
        <v>1</v>
      </c>
      <c r="H124" s="39">
        <v>13210401</v>
      </c>
      <c r="I124" s="59" t="s">
        <v>273</v>
      </c>
      <c r="J124" s="162">
        <v>1</v>
      </c>
      <c r="K124" s="54">
        <v>801</v>
      </c>
      <c r="L124" s="94" t="s">
        <v>1687</v>
      </c>
      <c r="M124" s="54" t="s">
        <v>192</v>
      </c>
      <c r="N124" s="55" t="s">
        <v>1337</v>
      </c>
    </row>
    <row r="125" spans="1:14" ht="35.1" customHeight="1" x14ac:dyDescent="0.25">
      <c r="A125" s="39" t="str">
        <f t="shared" si="14"/>
        <v>1</v>
      </c>
      <c r="B125" s="39" t="str">
        <f t="shared" si="15"/>
        <v>3</v>
      </c>
      <c r="C125" s="39" t="str">
        <f t="shared" si="16"/>
        <v>2</v>
      </c>
      <c r="D125" s="39" t="str">
        <f t="shared" si="10"/>
        <v>1</v>
      </c>
      <c r="E125" s="39" t="str">
        <f t="shared" si="11"/>
        <v>04</v>
      </c>
      <c r="F125" s="39" t="str">
        <f t="shared" si="12"/>
        <v>0</v>
      </c>
      <c r="G125" s="39" t="str">
        <f t="shared" si="13"/>
        <v>1</v>
      </c>
      <c r="H125" s="39">
        <v>13210401</v>
      </c>
      <c r="I125" s="59" t="s">
        <v>273</v>
      </c>
      <c r="J125" s="162">
        <v>1</v>
      </c>
      <c r="K125" s="54">
        <v>802</v>
      </c>
      <c r="L125" s="94" t="s">
        <v>1687</v>
      </c>
      <c r="M125" s="54" t="s">
        <v>192</v>
      </c>
      <c r="N125" s="55" t="s">
        <v>1337</v>
      </c>
    </row>
    <row r="126" spans="1:14" ht="35.1" customHeight="1" x14ac:dyDescent="0.25">
      <c r="A126" s="101" t="str">
        <f t="shared" si="14"/>
        <v>1</v>
      </c>
      <c r="B126" s="101" t="str">
        <f t="shared" si="15"/>
        <v>3</v>
      </c>
      <c r="C126" s="101" t="str">
        <f t="shared" si="16"/>
        <v>2</v>
      </c>
      <c r="D126" s="101" t="str">
        <f t="shared" si="10"/>
        <v>1</v>
      </c>
      <c r="E126" s="101" t="str">
        <f t="shared" si="11"/>
        <v>05</v>
      </c>
      <c r="F126" s="101" t="str">
        <f t="shared" si="12"/>
        <v>0</v>
      </c>
      <c r="G126" s="101" t="str">
        <f t="shared" si="13"/>
        <v>1</v>
      </c>
      <c r="H126" s="101">
        <v>13210501</v>
      </c>
      <c r="I126" s="109" t="s">
        <v>275</v>
      </c>
      <c r="J126" s="103">
        <v>1</v>
      </c>
      <c r="K126" s="103" t="s">
        <v>1338</v>
      </c>
      <c r="L126" s="104" t="s">
        <v>1591</v>
      </c>
      <c r="M126" s="103" t="s">
        <v>192</v>
      </c>
      <c r="N126" s="103" t="s">
        <v>1340</v>
      </c>
    </row>
    <row r="127" spans="1:14" ht="35.1" customHeight="1" x14ac:dyDescent="0.25">
      <c r="A127" s="39" t="str">
        <f t="shared" si="14"/>
        <v>1</v>
      </c>
      <c r="B127" s="39" t="str">
        <f t="shared" si="15"/>
        <v>3</v>
      </c>
      <c r="C127" s="39" t="str">
        <f t="shared" si="16"/>
        <v>2</v>
      </c>
      <c r="D127" s="39" t="str">
        <f t="shared" si="10"/>
        <v>1</v>
      </c>
      <c r="E127" s="39" t="str">
        <f t="shared" si="11"/>
        <v>06</v>
      </c>
      <c r="F127" s="39" t="str">
        <f t="shared" si="12"/>
        <v>0</v>
      </c>
      <c r="G127" s="39" t="str">
        <f t="shared" si="13"/>
        <v>1</v>
      </c>
      <c r="H127" s="39">
        <v>13210601</v>
      </c>
      <c r="I127" s="59" t="s">
        <v>903</v>
      </c>
      <c r="J127" s="162">
        <v>1</v>
      </c>
      <c r="K127" s="55" t="s">
        <v>1338</v>
      </c>
      <c r="L127" s="94" t="s">
        <v>1591</v>
      </c>
      <c r="M127" s="55" t="s">
        <v>192</v>
      </c>
      <c r="N127" s="55" t="s">
        <v>1340</v>
      </c>
    </row>
    <row r="128" spans="1:14" s="47" customFormat="1" ht="35.1" customHeight="1" x14ac:dyDescent="0.25">
      <c r="A128" s="101" t="str">
        <f t="shared" si="14"/>
        <v>1</v>
      </c>
      <c r="B128" s="101" t="str">
        <f t="shared" si="15"/>
        <v>3</v>
      </c>
      <c r="C128" s="101" t="str">
        <f t="shared" si="16"/>
        <v>2</v>
      </c>
      <c r="D128" s="101" t="str">
        <f t="shared" si="10"/>
        <v>2</v>
      </c>
      <c r="E128" s="101" t="str">
        <f t="shared" si="11"/>
        <v>01</v>
      </c>
      <c r="F128" s="101" t="str">
        <f t="shared" si="12"/>
        <v>0</v>
      </c>
      <c r="G128" s="101" t="str">
        <f t="shared" si="13"/>
        <v>1</v>
      </c>
      <c r="H128" s="101">
        <v>13220101</v>
      </c>
      <c r="I128" s="109" t="s">
        <v>616</v>
      </c>
      <c r="J128" s="103">
        <v>1</v>
      </c>
      <c r="K128" s="103">
        <v>501</v>
      </c>
      <c r="L128" s="104" t="s">
        <v>1687</v>
      </c>
      <c r="M128" s="103" t="s">
        <v>192</v>
      </c>
      <c r="N128" s="103" t="s">
        <v>188</v>
      </c>
    </row>
    <row r="129" spans="1:14" s="47" customFormat="1" ht="35.1" customHeight="1" x14ac:dyDescent="0.25">
      <c r="A129" s="39" t="str">
        <f t="shared" si="14"/>
        <v>1</v>
      </c>
      <c r="B129" s="39" t="str">
        <f t="shared" si="15"/>
        <v>3</v>
      </c>
      <c r="C129" s="39" t="str">
        <f t="shared" si="16"/>
        <v>2</v>
      </c>
      <c r="D129" s="39" t="str">
        <f t="shared" si="10"/>
        <v>3</v>
      </c>
      <c r="E129" s="39" t="str">
        <f t="shared" si="11"/>
        <v>01</v>
      </c>
      <c r="F129" s="39" t="str">
        <f t="shared" si="12"/>
        <v>0</v>
      </c>
      <c r="G129" s="39" t="str">
        <f t="shared" si="13"/>
        <v>1</v>
      </c>
      <c r="H129" s="39">
        <v>13230101</v>
      </c>
      <c r="I129" s="57" t="s">
        <v>617</v>
      </c>
      <c r="J129" s="162">
        <v>1</v>
      </c>
      <c r="K129" s="55">
        <v>501</v>
      </c>
      <c r="L129" s="94" t="s">
        <v>1687</v>
      </c>
      <c r="M129" s="55" t="s">
        <v>192</v>
      </c>
      <c r="N129" s="55" t="s">
        <v>188</v>
      </c>
    </row>
    <row r="130" spans="1:14" s="47" customFormat="1" ht="35.1" customHeight="1" x14ac:dyDescent="0.25">
      <c r="A130" s="101" t="str">
        <f t="shared" si="14"/>
        <v>1</v>
      </c>
      <c r="B130" s="101" t="str">
        <f t="shared" si="15"/>
        <v>3</v>
      </c>
      <c r="C130" s="101" t="str">
        <f t="shared" si="16"/>
        <v>2</v>
      </c>
      <c r="D130" s="101" t="str">
        <f t="shared" ref="D130:D194" si="17">MID($H130,4,1)</f>
        <v>9</v>
      </c>
      <c r="E130" s="101" t="str">
        <f t="shared" ref="E130:E194" si="18">MID($H130,5,2)</f>
        <v>99</v>
      </c>
      <c r="F130" s="101" t="str">
        <f t="shared" si="12"/>
        <v>0</v>
      </c>
      <c r="G130" s="101" t="str">
        <f t="shared" si="13"/>
        <v>1</v>
      </c>
      <c r="H130" s="101">
        <v>13299901</v>
      </c>
      <c r="I130" s="102" t="s">
        <v>278</v>
      </c>
      <c r="J130" s="103">
        <v>1</v>
      </c>
      <c r="K130" s="103" t="s">
        <v>1338</v>
      </c>
      <c r="L130" s="104" t="s">
        <v>1591</v>
      </c>
      <c r="M130" s="103" t="s">
        <v>192</v>
      </c>
      <c r="N130" s="103" t="s">
        <v>1340</v>
      </c>
    </row>
    <row r="131" spans="1:14" ht="35.1" customHeight="1" x14ac:dyDescent="0.25">
      <c r="A131" s="39" t="str">
        <f t="shared" si="14"/>
        <v>1</v>
      </c>
      <c r="B131" s="39" t="str">
        <f t="shared" si="15"/>
        <v>3</v>
      </c>
      <c r="C131" s="39" t="str">
        <f t="shared" si="16"/>
        <v>3</v>
      </c>
      <c r="D131" s="39" t="str">
        <f t="shared" si="17"/>
        <v>1</v>
      </c>
      <c r="E131" s="39" t="str">
        <f t="shared" si="18"/>
        <v>01</v>
      </c>
      <c r="F131" s="39" t="str">
        <f t="shared" si="12"/>
        <v>0</v>
      </c>
      <c r="G131" s="39" t="str">
        <f t="shared" si="13"/>
        <v>1</v>
      </c>
      <c r="H131" s="39">
        <v>13310101</v>
      </c>
      <c r="I131" s="59" t="s">
        <v>286</v>
      </c>
      <c r="J131" s="162">
        <v>1</v>
      </c>
      <c r="K131" s="55">
        <v>501</v>
      </c>
      <c r="L131" s="94" t="s">
        <v>1687</v>
      </c>
      <c r="M131" s="55" t="s">
        <v>192</v>
      </c>
      <c r="N131" s="55" t="s">
        <v>1337</v>
      </c>
    </row>
    <row r="132" spans="1:14" ht="35.1" customHeight="1" x14ac:dyDescent="0.25">
      <c r="A132" s="39" t="str">
        <f t="shared" si="14"/>
        <v>1</v>
      </c>
      <c r="B132" s="39" t="str">
        <f t="shared" si="15"/>
        <v>3</v>
      </c>
      <c r="C132" s="39" t="str">
        <f t="shared" si="16"/>
        <v>3</v>
      </c>
      <c r="D132" s="39" t="str">
        <f t="shared" si="17"/>
        <v>1</v>
      </c>
      <c r="E132" s="39" t="str">
        <f t="shared" si="18"/>
        <v>01</v>
      </c>
      <c r="F132" s="39" t="str">
        <f t="shared" si="12"/>
        <v>0</v>
      </c>
      <c r="G132" s="39" t="str">
        <f t="shared" si="13"/>
        <v>1</v>
      </c>
      <c r="H132" s="39">
        <v>13310101</v>
      </c>
      <c r="I132" s="59" t="s">
        <v>286</v>
      </c>
      <c r="J132" s="162">
        <v>1</v>
      </c>
      <c r="K132" s="55">
        <v>759</v>
      </c>
      <c r="L132" s="94" t="s">
        <v>1687</v>
      </c>
      <c r="M132" s="55" t="s">
        <v>192</v>
      </c>
      <c r="N132" s="55" t="s">
        <v>1337</v>
      </c>
    </row>
    <row r="133" spans="1:14" ht="35.1" customHeight="1" x14ac:dyDescent="0.25">
      <c r="A133" s="101" t="str">
        <f t="shared" si="14"/>
        <v>1</v>
      </c>
      <c r="B133" s="101" t="str">
        <f t="shared" si="15"/>
        <v>3</v>
      </c>
      <c r="C133" s="101" t="str">
        <f t="shared" si="16"/>
        <v>3</v>
      </c>
      <c r="D133" s="101" t="str">
        <f t="shared" si="17"/>
        <v>1</v>
      </c>
      <c r="E133" s="101" t="str">
        <f t="shared" si="18"/>
        <v>04</v>
      </c>
      <c r="F133" s="101" t="str">
        <f t="shared" ref="F133:F197" si="19">MID($H133,7,1)</f>
        <v>0</v>
      </c>
      <c r="G133" s="101" t="str">
        <f t="shared" ref="G133:G197" si="20">MID($H133,8,1)</f>
        <v>1</v>
      </c>
      <c r="H133" s="101">
        <v>13310401</v>
      </c>
      <c r="I133" s="102" t="s">
        <v>288</v>
      </c>
      <c r="J133" s="103">
        <v>1</v>
      </c>
      <c r="K133" s="103">
        <v>501</v>
      </c>
      <c r="L133" s="104" t="s">
        <v>1687</v>
      </c>
      <c r="M133" s="103" t="s">
        <v>192</v>
      </c>
      <c r="N133" s="103" t="s">
        <v>1337</v>
      </c>
    </row>
    <row r="134" spans="1:14" ht="35.1" customHeight="1" x14ac:dyDescent="0.25">
      <c r="A134" s="101" t="str">
        <f t="shared" si="14"/>
        <v>1</v>
      </c>
      <c r="B134" s="101" t="str">
        <f t="shared" si="15"/>
        <v>3</v>
      </c>
      <c r="C134" s="101" t="str">
        <f t="shared" si="16"/>
        <v>3</v>
      </c>
      <c r="D134" s="101" t="str">
        <f t="shared" si="17"/>
        <v>1</v>
      </c>
      <c r="E134" s="101" t="str">
        <f t="shared" si="18"/>
        <v>04</v>
      </c>
      <c r="F134" s="101" t="str">
        <f t="shared" si="19"/>
        <v>0</v>
      </c>
      <c r="G134" s="101" t="str">
        <f t="shared" si="20"/>
        <v>1</v>
      </c>
      <c r="H134" s="101">
        <v>13310401</v>
      </c>
      <c r="I134" s="102" t="s">
        <v>288</v>
      </c>
      <c r="J134" s="103">
        <v>1</v>
      </c>
      <c r="K134" s="103">
        <v>759</v>
      </c>
      <c r="L134" s="104" t="s">
        <v>1687</v>
      </c>
      <c r="M134" s="103" t="s">
        <v>192</v>
      </c>
      <c r="N134" s="103" t="s">
        <v>1337</v>
      </c>
    </row>
    <row r="135" spans="1:14" ht="35.1" customHeight="1" x14ac:dyDescent="0.25">
      <c r="A135" s="39" t="str">
        <f t="shared" si="14"/>
        <v>1</v>
      </c>
      <c r="B135" s="39" t="str">
        <f t="shared" si="15"/>
        <v>3</v>
      </c>
      <c r="C135" s="39" t="str">
        <f t="shared" si="16"/>
        <v>3</v>
      </c>
      <c r="D135" s="39" t="str">
        <f t="shared" si="17"/>
        <v>2</v>
      </c>
      <c r="E135" s="39" t="str">
        <f t="shared" si="18"/>
        <v>01</v>
      </c>
      <c r="F135" s="39" t="str">
        <f t="shared" si="19"/>
        <v>1</v>
      </c>
      <c r="G135" s="39" t="str">
        <f t="shared" si="20"/>
        <v>1</v>
      </c>
      <c r="H135" s="39">
        <v>13320111</v>
      </c>
      <c r="I135" s="57" t="s">
        <v>582</v>
      </c>
      <c r="J135" s="162">
        <v>1</v>
      </c>
      <c r="K135" s="55">
        <v>501</v>
      </c>
      <c r="L135" s="94" t="s">
        <v>1687</v>
      </c>
      <c r="M135" s="55" t="s">
        <v>192</v>
      </c>
      <c r="N135" s="55" t="s">
        <v>1337</v>
      </c>
    </row>
    <row r="136" spans="1:14" ht="35.1" customHeight="1" x14ac:dyDescent="0.25">
      <c r="A136" s="39" t="str">
        <f t="shared" si="14"/>
        <v>1</v>
      </c>
      <c r="B136" s="39" t="str">
        <f t="shared" si="15"/>
        <v>3</v>
      </c>
      <c r="C136" s="39" t="str">
        <f t="shared" si="16"/>
        <v>3</v>
      </c>
      <c r="D136" s="39" t="str">
        <f t="shared" si="17"/>
        <v>2</v>
      </c>
      <c r="E136" s="39" t="str">
        <f t="shared" si="18"/>
        <v>01</v>
      </c>
      <c r="F136" s="39" t="str">
        <f t="shared" si="19"/>
        <v>1</v>
      </c>
      <c r="G136" s="39" t="str">
        <f t="shared" si="20"/>
        <v>1</v>
      </c>
      <c r="H136" s="39">
        <v>13320111</v>
      </c>
      <c r="I136" s="57" t="s">
        <v>582</v>
      </c>
      <c r="J136" s="162">
        <v>1</v>
      </c>
      <c r="K136" s="55">
        <v>759</v>
      </c>
      <c r="L136" s="94" t="s">
        <v>1687</v>
      </c>
      <c r="M136" s="55" t="s">
        <v>192</v>
      </c>
      <c r="N136" s="55" t="s">
        <v>1337</v>
      </c>
    </row>
    <row r="137" spans="1:14" ht="35.1" customHeight="1" x14ac:dyDescent="0.25">
      <c r="A137" s="101" t="str">
        <f t="shared" si="14"/>
        <v>1</v>
      </c>
      <c r="B137" s="101" t="str">
        <f t="shared" si="15"/>
        <v>3</v>
      </c>
      <c r="C137" s="101" t="str">
        <f t="shared" si="16"/>
        <v>3</v>
      </c>
      <c r="D137" s="101" t="str">
        <f t="shared" si="17"/>
        <v>9</v>
      </c>
      <c r="E137" s="101" t="str">
        <f t="shared" si="18"/>
        <v>99</v>
      </c>
      <c r="F137" s="101" t="str">
        <f t="shared" si="19"/>
        <v>0</v>
      </c>
      <c r="G137" s="101" t="str">
        <f t="shared" si="20"/>
        <v>1</v>
      </c>
      <c r="H137" s="101">
        <v>13399901</v>
      </c>
      <c r="I137" s="102" t="s">
        <v>289</v>
      </c>
      <c r="J137" s="103">
        <v>1</v>
      </c>
      <c r="K137" s="103">
        <v>501</v>
      </c>
      <c r="L137" s="104" t="s">
        <v>1687</v>
      </c>
      <c r="M137" s="103" t="s">
        <v>192</v>
      </c>
      <c r="N137" s="103" t="s">
        <v>1337</v>
      </c>
    </row>
    <row r="138" spans="1:14" ht="35.1" customHeight="1" x14ac:dyDescent="0.25">
      <c r="A138" s="101" t="str">
        <f t="shared" si="14"/>
        <v>1</v>
      </c>
      <c r="B138" s="101" t="str">
        <f t="shared" si="15"/>
        <v>3</v>
      </c>
      <c r="C138" s="101" t="str">
        <f t="shared" si="16"/>
        <v>3</v>
      </c>
      <c r="D138" s="101" t="str">
        <f t="shared" si="17"/>
        <v>9</v>
      </c>
      <c r="E138" s="101" t="str">
        <f t="shared" si="18"/>
        <v>99</v>
      </c>
      <c r="F138" s="101" t="str">
        <f t="shared" si="19"/>
        <v>0</v>
      </c>
      <c r="G138" s="101" t="str">
        <f t="shared" si="20"/>
        <v>1</v>
      </c>
      <c r="H138" s="101">
        <v>13399901</v>
      </c>
      <c r="I138" s="102" t="s">
        <v>289</v>
      </c>
      <c r="J138" s="103">
        <v>1</v>
      </c>
      <c r="K138" s="103">
        <v>759</v>
      </c>
      <c r="L138" s="104" t="s">
        <v>1687</v>
      </c>
      <c r="M138" s="103" t="s">
        <v>192</v>
      </c>
      <c r="N138" s="103" t="s">
        <v>1337</v>
      </c>
    </row>
    <row r="139" spans="1:14" ht="35.1" customHeight="1" x14ac:dyDescent="0.25">
      <c r="A139" s="39" t="str">
        <f t="shared" si="14"/>
        <v>1</v>
      </c>
      <c r="B139" s="39" t="str">
        <f t="shared" si="15"/>
        <v>3</v>
      </c>
      <c r="C139" s="39" t="str">
        <f t="shared" si="16"/>
        <v>4</v>
      </c>
      <c r="D139" s="39" t="str">
        <f t="shared" si="17"/>
        <v>9</v>
      </c>
      <c r="E139" s="39" t="str">
        <f t="shared" si="18"/>
        <v>01</v>
      </c>
      <c r="F139" s="39" t="str">
        <f t="shared" si="19"/>
        <v>0</v>
      </c>
      <c r="G139" s="39" t="str">
        <f t="shared" si="20"/>
        <v>1</v>
      </c>
      <c r="H139" s="39">
        <v>13490101</v>
      </c>
      <c r="I139" s="57" t="s">
        <v>593</v>
      </c>
      <c r="J139" s="162">
        <v>1</v>
      </c>
      <c r="K139" s="55">
        <v>899</v>
      </c>
      <c r="L139" s="94" t="s">
        <v>1687</v>
      </c>
      <c r="M139" s="55" t="s">
        <v>192</v>
      </c>
      <c r="N139" s="55" t="s">
        <v>1337</v>
      </c>
    </row>
    <row r="140" spans="1:14" ht="35.1" customHeight="1" x14ac:dyDescent="0.25">
      <c r="A140" s="39" t="str">
        <f t="shared" si="14"/>
        <v>1</v>
      </c>
      <c r="B140" s="39" t="str">
        <f t="shared" si="15"/>
        <v>3</v>
      </c>
      <c r="C140" s="39" t="str">
        <f t="shared" si="16"/>
        <v>4</v>
      </c>
      <c r="D140" s="39" t="str">
        <f t="shared" si="17"/>
        <v>9</v>
      </c>
      <c r="E140" s="39" t="str">
        <f t="shared" si="18"/>
        <v>01</v>
      </c>
      <c r="F140" s="39" t="str">
        <f t="shared" si="19"/>
        <v>0</v>
      </c>
      <c r="G140" s="39" t="str">
        <f t="shared" si="20"/>
        <v>1</v>
      </c>
      <c r="H140" s="39">
        <v>13490101</v>
      </c>
      <c r="I140" s="57" t="s">
        <v>593</v>
      </c>
      <c r="J140" s="162">
        <v>1</v>
      </c>
      <c r="K140" s="55">
        <v>799</v>
      </c>
      <c r="L140" s="94" t="s">
        <v>1687</v>
      </c>
      <c r="M140" s="55" t="s">
        <v>192</v>
      </c>
      <c r="N140" s="55" t="s">
        <v>1337</v>
      </c>
    </row>
    <row r="141" spans="1:14" s="197" customFormat="1" ht="35.1" customHeight="1" x14ac:dyDescent="0.25">
      <c r="A141" s="193" t="str">
        <f t="shared" si="14"/>
        <v>1</v>
      </c>
      <c r="B141" s="193" t="str">
        <f t="shared" si="15"/>
        <v>3</v>
      </c>
      <c r="C141" s="193" t="str">
        <f t="shared" si="16"/>
        <v>4</v>
      </c>
      <c r="D141" s="193" t="str">
        <f t="shared" si="17"/>
        <v>9</v>
      </c>
      <c r="E141" s="193" t="str">
        <f t="shared" si="18"/>
        <v>01</v>
      </c>
      <c r="F141" s="193" t="str">
        <f t="shared" si="19"/>
        <v>0</v>
      </c>
      <c r="G141" s="193" t="str">
        <f t="shared" si="20"/>
        <v>1</v>
      </c>
      <c r="H141" s="193">
        <v>13490101</v>
      </c>
      <c r="I141" s="194" t="s">
        <v>593</v>
      </c>
      <c r="J141" s="204">
        <v>1</v>
      </c>
      <c r="K141" s="195">
        <v>759</v>
      </c>
      <c r="L141" s="196" t="s">
        <v>1687</v>
      </c>
      <c r="M141" s="195" t="s">
        <v>192</v>
      </c>
      <c r="N141" s="195" t="s">
        <v>1337</v>
      </c>
    </row>
    <row r="142" spans="1:14" ht="35.1" customHeight="1" x14ac:dyDescent="0.25">
      <c r="A142" s="101" t="str">
        <f t="shared" si="14"/>
        <v>1</v>
      </c>
      <c r="B142" s="101" t="str">
        <f t="shared" si="15"/>
        <v>3</v>
      </c>
      <c r="C142" s="101" t="str">
        <f t="shared" si="16"/>
        <v>4</v>
      </c>
      <c r="D142" s="101" t="str">
        <f t="shared" si="17"/>
        <v>9</v>
      </c>
      <c r="E142" s="101" t="str">
        <f t="shared" si="18"/>
        <v>99</v>
      </c>
      <c r="F142" s="101" t="str">
        <f t="shared" si="19"/>
        <v>0</v>
      </c>
      <c r="G142" s="101" t="str">
        <f t="shared" si="20"/>
        <v>1</v>
      </c>
      <c r="H142" s="101">
        <v>13499901</v>
      </c>
      <c r="I142" s="102" t="s">
        <v>597</v>
      </c>
      <c r="J142" s="103">
        <v>1</v>
      </c>
      <c r="K142" s="103">
        <v>501</v>
      </c>
      <c r="L142" s="104" t="s">
        <v>1687</v>
      </c>
      <c r="M142" s="103" t="s">
        <v>192</v>
      </c>
      <c r="N142" s="103" t="s">
        <v>1337</v>
      </c>
    </row>
    <row r="143" spans="1:14" ht="35.1" customHeight="1" x14ac:dyDescent="0.25">
      <c r="A143" s="101" t="str">
        <f t="shared" si="14"/>
        <v>1</v>
      </c>
      <c r="B143" s="101" t="str">
        <f t="shared" si="15"/>
        <v>3</v>
      </c>
      <c r="C143" s="101" t="str">
        <f t="shared" si="16"/>
        <v>4</v>
      </c>
      <c r="D143" s="101" t="str">
        <f t="shared" si="17"/>
        <v>9</v>
      </c>
      <c r="E143" s="101" t="str">
        <f t="shared" si="18"/>
        <v>99</v>
      </c>
      <c r="F143" s="101" t="str">
        <f t="shared" si="19"/>
        <v>0</v>
      </c>
      <c r="G143" s="101" t="str">
        <f t="shared" si="20"/>
        <v>1</v>
      </c>
      <c r="H143" s="101">
        <v>13499901</v>
      </c>
      <c r="I143" s="102" t="s">
        <v>597</v>
      </c>
      <c r="J143" s="103">
        <v>1</v>
      </c>
      <c r="K143" s="103">
        <v>759</v>
      </c>
      <c r="L143" s="104" t="s">
        <v>1687</v>
      </c>
      <c r="M143" s="103" t="s">
        <v>192</v>
      </c>
      <c r="N143" s="103" t="s">
        <v>1337</v>
      </c>
    </row>
    <row r="144" spans="1:14" ht="35.1" customHeight="1" x14ac:dyDescent="0.25">
      <c r="A144" s="39" t="str">
        <f t="shared" si="14"/>
        <v>1</v>
      </c>
      <c r="B144" s="39" t="str">
        <f t="shared" si="15"/>
        <v>3</v>
      </c>
      <c r="C144" s="39" t="str">
        <f t="shared" si="16"/>
        <v>5</v>
      </c>
      <c r="D144" s="39" t="str">
        <f t="shared" si="17"/>
        <v>1</v>
      </c>
      <c r="E144" s="39" t="str">
        <f t="shared" si="18"/>
        <v>02</v>
      </c>
      <c r="F144" s="39" t="str">
        <f t="shared" si="19"/>
        <v>0</v>
      </c>
      <c r="G144" s="39" t="str">
        <f t="shared" si="20"/>
        <v>1</v>
      </c>
      <c r="H144" s="39">
        <v>13510201</v>
      </c>
      <c r="I144" s="40" t="s">
        <v>1571</v>
      </c>
      <c r="J144" s="162">
        <v>1</v>
      </c>
      <c r="K144" s="55">
        <v>501</v>
      </c>
      <c r="L144" s="94" t="s">
        <v>1687</v>
      </c>
      <c r="M144" s="55" t="s">
        <v>192</v>
      </c>
      <c r="N144" s="55" t="s">
        <v>1337</v>
      </c>
    </row>
    <row r="145" spans="1:14" ht="35.1" customHeight="1" x14ac:dyDescent="0.25">
      <c r="A145" s="39" t="str">
        <f t="shared" si="14"/>
        <v>1</v>
      </c>
      <c r="B145" s="39" t="str">
        <f t="shared" si="15"/>
        <v>3</v>
      </c>
      <c r="C145" s="39" t="str">
        <f t="shared" si="16"/>
        <v>5</v>
      </c>
      <c r="D145" s="39" t="str">
        <f t="shared" si="17"/>
        <v>1</v>
      </c>
      <c r="E145" s="39" t="str">
        <f t="shared" si="18"/>
        <v>02</v>
      </c>
      <c r="F145" s="39" t="str">
        <f t="shared" si="19"/>
        <v>0</v>
      </c>
      <c r="G145" s="39" t="str">
        <f t="shared" si="20"/>
        <v>1</v>
      </c>
      <c r="H145" s="39">
        <v>13510201</v>
      </c>
      <c r="I145" s="40" t="s">
        <v>1571</v>
      </c>
      <c r="J145" s="162">
        <v>1</v>
      </c>
      <c r="K145" s="55">
        <v>759</v>
      </c>
      <c r="L145" s="94" t="s">
        <v>1687</v>
      </c>
      <c r="M145" s="55" t="s">
        <v>192</v>
      </c>
      <c r="N145" s="55" t="s">
        <v>1337</v>
      </c>
    </row>
    <row r="146" spans="1:14" ht="35.1" customHeight="1" x14ac:dyDescent="0.25">
      <c r="A146" s="101" t="str">
        <f t="shared" ref="A146:A209" si="21">MID($H146,1,1)</f>
        <v>1</v>
      </c>
      <c r="B146" s="101" t="str">
        <f t="shared" ref="B146:B209" si="22">MID($H146,2,1)</f>
        <v>3</v>
      </c>
      <c r="C146" s="101" t="str">
        <f t="shared" ref="C146:C209" si="23">MID($H146,3,1)</f>
        <v>6</v>
      </c>
      <c r="D146" s="101" t="str">
        <f t="shared" si="17"/>
        <v>1</v>
      </c>
      <c r="E146" s="101" t="str">
        <f t="shared" si="18"/>
        <v>01</v>
      </c>
      <c r="F146" s="101" t="str">
        <f t="shared" si="19"/>
        <v>1</v>
      </c>
      <c r="G146" s="101" t="str">
        <f t="shared" si="20"/>
        <v>1</v>
      </c>
      <c r="H146" s="101">
        <v>13610111</v>
      </c>
      <c r="I146" s="109" t="s">
        <v>964</v>
      </c>
      <c r="J146" s="103">
        <v>1</v>
      </c>
      <c r="K146" s="103">
        <v>501</v>
      </c>
      <c r="L146" s="104" t="s">
        <v>1687</v>
      </c>
      <c r="M146" s="103" t="s">
        <v>192</v>
      </c>
      <c r="N146" s="103" t="s">
        <v>188</v>
      </c>
    </row>
    <row r="147" spans="1:14" s="47" customFormat="1" ht="35.1" customHeight="1" x14ac:dyDescent="0.25">
      <c r="A147" s="39" t="str">
        <f t="shared" si="21"/>
        <v>1</v>
      </c>
      <c r="B147" s="39" t="str">
        <f t="shared" si="22"/>
        <v>3</v>
      </c>
      <c r="C147" s="39" t="str">
        <f t="shared" si="23"/>
        <v>9</v>
      </c>
      <c r="D147" s="39" t="str">
        <f t="shared" si="17"/>
        <v>9</v>
      </c>
      <c r="E147" s="39" t="str">
        <f t="shared" si="18"/>
        <v>99</v>
      </c>
      <c r="F147" s="39" t="str">
        <f t="shared" si="19"/>
        <v>0</v>
      </c>
      <c r="G147" s="39" t="str">
        <f t="shared" si="20"/>
        <v>1</v>
      </c>
      <c r="H147" s="39">
        <v>13999901</v>
      </c>
      <c r="I147" s="59" t="s">
        <v>966</v>
      </c>
      <c r="J147" s="162">
        <v>1</v>
      </c>
      <c r="K147" s="55">
        <v>501</v>
      </c>
      <c r="L147" s="94" t="s">
        <v>1687</v>
      </c>
      <c r="M147" s="55" t="s">
        <v>192</v>
      </c>
      <c r="N147" s="55" t="s">
        <v>188</v>
      </c>
    </row>
    <row r="148" spans="1:14" ht="35.1" customHeight="1" x14ac:dyDescent="0.25">
      <c r="A148" s="101" t="str">
        <f t="shared" si="21"/>
        <v>1</v>
      </c>
      <c r="B148" s="101" t="str">
        <f t="shared" si="22"/>
        <v>4</v>
      </c>
      <c r="C148" s="101" t="str">
        <f t="shared" si="23"/>
        <v>1</v>
      </c>
      <c r="D148" s="101" t="str">
        <f t="shared" si="17"/>
        <v>1</v>
      </c>
      <c r="E148" s="101" t="str">
        <f t="shared" si="18"/>
        <v>01</v>
      </c>
      <c r="F148" s="101" t="str">
        <f t="shared" si="19"/>
        <v>0</v>
      </c>
      <c r="G148" s="101" t="str">
        <f t="shared" si="20"/>
        <v>1</v>
      </c>
      <c r="H148" s="101">
        <v>14110101</v>
      </c>
      <c r="I148" s="109" t="s">
        <v>298</v>
      </c>
      <c r="J148" s="103">
        <v>1</v>
      </c>
      <c r="K148" s="103">
        <v>501</v>
      </c>
      <c r="L148" s="104" t="s">
        <v>1687</v>
      </c>
      <c r="M148" s="103" t="s">
        <v>192</v>
      </c>
      <c r="N148" s="103" t="s">
        <v>1337</v>
      </c>
    </row>
    <row r="149" spans="1:14" ht="35.1" customHeight="1" x14ac:dyDescent="0.25">
      <c r="A149" s="101" t="str">
        <f t="shared" si="21"/>
        <v>1</v>
      </c>
      <c r="B149" s="101" t="str">
        <f t="shared" si="22"/>
        <v>4</v>
      </c>
      <c r="C149" s="101" t="str">
        <f t="shared" si="23"/>
        <v>1</v>
      </c>
      <c r="D149" s="101" t="str">
        <f t="shared" si="17"/>
        <v>1</v>
      </c>
      <c r="E149" s="101" t="str">
        <f t="shared" si="18"/>
        <v>01</v>
      </c>
      <c r="F149" s="101" t="str">
        <f t="shared" si="19"/>
        <v>0</v>
      </c>
      <c r="G149" s="101" t="str">
        <f t="shared" si="20"/>
        <v>1</v>
      </c>
      <c r="H149" s="101">
        <v>14110101</v>
      </c>
      <c r="I149" s="109" t="s">
        <v>298</v>
      </c>
      <c r="J149" s="103">
        <v>1</v>
      </c>
      <c r="K149" s="103">
        <v>759</v>
      </c>
      <c r="L149" s="104" t="s">
        <v>1687</v>
      </c>
      <c r="M149" s="103" t="s">
        <v>192</v>
      </c>
      <c r="N149" s="103" t="s">
        <v>1337</v>
      </c>
    </row>
    <row r="150" spans="1:14" ht="35.1" customHeight="1" x14ac:dyDescent="0.25">
      <c r="A150" s="39" t="str">
        <f t="shared" si="21"/>
        <v>1</v>
      </c>
      <c r="B150" s="39" t="str">
        <f t="shared" si="22"/>
        <v>5</v>
      </c>
      <c r="C150" s="39" t="str">
        <f t="shared" si="23"/>
        <v>1</v>
      </c>
      <c r="D150" s="39" t="str">
        <f t="shared" si="17"/>
        <v>1</v>
      </c>
      <c r="E150" s="39" t="str">
        <f t="shared" si="18"/>
        <v>01</v>
      </c>
      <c r="F150" s="39" t="str">
        <f t="shared" si="19"/>
        <v>0</v>
      </c>
      <c r="G150" s="39" t="str">
        <f t="shared" si="20"/>
        <v>1</v>
      </c>
      <c r="H150" s="39">
        <v>15110101</v>
      </c>
      <c r="I150" s="59" t="s">
        <v>301</v>
      </c>
      <c r="J150" s="162">
        <v>1</v>
      </c>
      <c r="K150" s="55">
        <v>501</v>
      </c>
      <c r="L150" s="94" t="s">
        <v>1687</v>
      </c>
      <c r="M150" s="55" t="s">
        <v>192</v>
      </c>
      <c r="N150" s="55" t="s">
        <v>1337</v>
      </c>
    </row>
    <row r="151" spans="1:14" ht="35.1" customHeight="1" x14ac:dyDescent="0.25">
      <c r="A151" s="39" t="str">
        <f t="shared" si="21"/>
        <v>1</v>
      </c>
      <c r="B151" s="39" t="str">
        <f t="shared" si="22"/>
        <v>5</v>
      </c>
      <c r="C151" s="39" t="str">
        <f t="shared" si="23"/>
        <v>1</v>
      </c>
      <c r="D151" s="39" t="str">
        <f t="shared" si="17"/>
        <v>1</v>
      </c>
      <c r="E151" s="39" t="str">
        <f t="shared" si="18"/>
        <v>01</v>
      </c>
      <c r="F151" s="39" t="str">
        <f t="shared" si="19"/>
        <v>0</v>
      </c>
      <c r="G151" s="39" t="str">
        <f t="shared" si="20"/>
        <v>1</v>
      </c>
      <c r="H151" s="39">
        <v>15110101</v>
      </c>
      <c r="I151" s="59" t="s">
        <v>301</v>
      </c>
      <c r="J151" s="162">
        <v>1</v>
      </c>
      <c r="K151" s="55">
        <v>759</v>
      </c>
      <c r="L151" s="94" t="s">
        <v>1687</v>
      </c>
      <c r="M151" s="55" t="s">
        <v>192</v>
      </c>
      <c r="N151" s="55" t="s">
        <v>1337</v>
      </c>
    </row>
    <row r="152" spans="1:14" s="47" customFormat="1" ht="35.1" customHeight="1" x14ac:dyDescent="0.25">
      <c r="A152" s="107" t="str">
        <f t="shared" si="21"/>
        <v>1</v>
      </c>
      <c r="B152" s="107" t="str">
        <f t="shared" si="22"/>
        <v>6</v>
      </c>
      <c r="C152" s="107" t="str">
        <f t="shared" si="23"/>
        <v>1</v>
      </c>
      <c r="D152" s="107" t="str">
        <f t="shared" si="17"/>
        <v>1</v>
      </c>
      <c r="E152" s="107" t="str">
        <f t="shared" si="18"/>
        <v>01</v>
      </c>
      <c r="F152" s="107" t="str">
        <f t="shared" si="19"/>
        <v>0</v>
      </c>
      <c r="G152" s="107" t="str">
        <f t="shared" si="20"/>
        <v>1</v>
      </c>
      <c r="H152" s="101">
        <v>16110101</v>
      </c>
      <c r="I152" s="109" t="s">
        <v>306</v>
      </c>
      <c r="J152" s="103">
        <v>1</v>
      </c>
      <c r="K152" s="103">
        <v>501</v>
      </c>
      <c r="L152" s="104" t="s">
        <v>1687</v>
      </c>
      <c r="M152" s="103" t="s">
        <v>192</v>
      </c>
      <c r="N152" s="103" t="s">
        <v>1337</v>
      </c>
    </row>
    <row r="153" spans="1:14" s="47" customFormat="1" ht="35.1" customHeight="1" x14ac:dyDescent="0.25">
      <c r="A153" s="107" t="str">
        <f t="shared" si="21"/>
        <v>1</v>
      </c>
      <c r="B153" s="107" t="str">
        <f t="shared" si="22"/>
        <v>6</v>
      </c>
      <c r="C153" s="107" t="str">
        <f t="shared" si="23"/>
        <v>1</v>
      </c>
      <c r="D153" s="107" t="str">
        <f t="shared" si="17"/>
        <v>1</v>
      </c>
      <c r="E153" s="107" t="str">
        <f t="shared" si="18"/>
        <v>01</v>
      </c>
      <c r="F153" s="107" t="str">
        <f t="shared" si="19"/>
        <v>0</v>
      </c>
      <c r="G153" s="107" t="str">
        <f t="shared" si="20"/>
        <v>1</v>
      </c>
      <c r="H153" s="101">
        <v>16110101</v>
      </c>
      <c r="I153" s="109" t="s">
        <v>306</v>
      </c>
      <c r="J153" s="103">
        <v>1</v>
      </c>
      <c r="K153" s="103">
        <v>599</v>
      </c>
      <c r="L153" s="104" t="s">
        <v>1689</v>
      </c>
      <c r="M153" s="103" t="s">
        <v>192</v>
      </c>
      <c r="N153" s="103" t="s">
        <v>1337</v>
      </c>
    </row>
    <row r="154" spans="1:14" s="47" customFormat="1" ht="35.1" customHeight="1" x14ac:dyDescent="0.25">
      <c r="A154" s="107" t="str">
        <f t="shared" si="21"/>
        <v>1</v>
      </c>
      <c r="B154" s="107" t="str">
        <f t="shared" si="22"/>
        <v>6</v>
      </c>
      <c r="C154" s="107" t="str">
        <f t="shared" si="23"/>
        <v>1</v>
      </c>
      <c r="D154" s="107" t="str">
        <f t="shared" si="17"/>
        <v>1</v>
      </c>
      <c r="E154" s="107" t="str">
        <f t="shared" si="18"/>
        <v>01</v>
      </c>
      <c r="F154" s="107" t="str">
        <f t="shared" si="19"/>
        <v>0</v>
      </c>
      <c r="G154" s="107" t="str">
        <f t="shared" si="20"/>
        <v>1</v>
      </c>
      <c r="H154" s="101">
        <v>16110101</v>
      </c>
      <c r="I154" s="109" t="s">
        <v>306</v>
      </c>
      <c r="J154" s="103">
        <v>1</v>
      </c>
      <c r="K154" s="103">
        <v>759</v>
      </c>
      <c r="L154" s="104" t="s">
        <v>1687</v>
      </c>
      <c r="M154" s="103" t="s">
        <v>192</v>
      </c>
      <c r="N154" s="103" t="s">
        <v>1337</v>
      </c>
    </row>
    <row r="155" spans="1:14" s="47" customFormat="1" ht="35.1" customHeight="1" x14ac:dyDescent="0.25">
      <c r="A155" s="62" t="str">
        <f t="shared" si="21"/>
        <v>1</v>
      </c>
      <c r="B155" s="62" t="str">
        <f t="shared" si="22"/>
        <v>6</v>
      </c>
      <c r="C155" s="62" t="str">
        <f t="shared" si="23"/>
        <v>1</v>
      </c>
      <c r="D155" s="62" t="str">
        <f t="shared" si="17"/>
        <v>1</v>
      </c>
      <c r="E155" s="62" t="str">
        <f t="shared" si="18"/>
        <v>02</v>
      </c>
      <c r="F155" s="62" t="str">
        <f t="shared" si="19"/>
        <v>0</v>
      </c>
      <c r="G155" s="62" t="str">
        <f t="shared" si="20"/>
        <v>1</v>
      </c>
      <c r="H155" s="39">
        <v>16110201</v>
      </c>
      <c r="I155" s="59" t="s">
        <v>307</v>
      </c>
      <c r="J155" s="162">
        <v>1</v>
      </c>
      <c r="K155" s="55">
        <v>501</v>
      </c>
      <c r="L155" s="94" t="s">
        <v>1687</v>
      </c>
      <c r="M155" s="55" t="s">
        <v>192</v>
      </c>
      <c r="N155" s="55" t="s">
        <v>188</v>
      </c>
    </row>
    <row r="156" spans="1:14" s="47" customFormat="1" ht="35.1" customHeight="1" x14ac:dyDescent="0.25">
      <c r="A156" s="107" t="str">
        <f t="shared" si="21"/>
        <v>1</v>
      </c>
      <c r="B156" s="107" t="str">
        <f t="shared" si="22"/>
        <v>6</v>
      </c>
      <c r="C156" s="107" t="str">
        <f t="shared" si="23"/>
        <v>1</v>
      </c>
      <c r="D156" s="107" t="str">
        <f t="shared" si="17"/>
        <v>1</v>
      </c>
      <c r="E156" s="107" t="str">
        <f t="shared" si="18"/>
        <v>03</v>
      </c>
      <c r="F156" s="107" t="str">
        <f t="shared" si="19"/>
        <v>0</v>
      </c>
      <c r="G156" s="107" t="str">
        <f t="shared" si="20"/>
        <v>1</v>
      </c>
      <c r="H156" s="101">
        <v>16110301</v>
      </c>
      <c r="I156" s="109" t="s">
        <v>310</v>
      </c>
      <c r="J156" s="103">
        <v>1</v>
      </c>
      <c r="K156" s="103">
        <v>501</v>
      </c>
      <c r="L156" s="104" t="s">
        <v>1687</v>
      </c>
      <c r="M156" s="103" t="s">
        <v>192</v>
      </c>
      <c r="N156" s="103" t="s">
        <v>1337</v>
      </c>
    </row>
    <row r="157" spans="1:14" s="47" customFormat="1" ht="35.1" customHeight="1" x14ac:dyDescent="0.25">
      <c r="A157" s="107" t="str">
        <f t="shared" si="21"/>
        <v>1</v>
      </c>
      <c r="B157" s="107" t="str">
        <f t="shared" si="22"/>
        <v>6</v>
      </c>
      <c r="C157" s="107" t="str">
        <f t="shared" si="23"/>
        <v>1</v>
      </c>
      <c r="D157" s="107" t="str">
        <f t="shared" si="17"/>
        <v>1</v>
      </c>
      <c r="E157" s="107" t="str">
        <f t="shared" si="18"/>
        <v>03</v>
      </c>
      <c r="F157" s="107" t="str">
        <f t="shared" si="19"/>
        <v>0</v>
      </c>
      <c r="G157" s="107" t="str">
        <f t="shared" si="20"/>
        <v>1</v>
      </c>
      <c r="H157" s="101">
        <v>16110301</v>
      </c>
      <c r="I157" s="109" t="s">
        <v>310</v>
      </c>
      <c r="J157" s="103">
        <v>1</v>
      </c>
      <c r="K157" s="103">
        <v>759</v>
      </c>
      <c r="L157" s="104" t="s">
        <v>1687</v>
      </c>
      <c r="M157" s="103" t="s">
        <v>192</v>
      </c>
      <c r="N157" s="103" t="s">
        <v>1337</v>
      </c>
    </row>
    <row r="158" spans="1:14" s="47" customFormat="1" ht="35.1" customHeight="1" x14ac:dyDescent="0.25">
      <c r="A158" s="62" t="str">
        <f t="shared" si="21"/>
        <v>1</v>
      </c>
      <c r="B158" s="62" t="str">
        <f t="shared" si="22"/>
        <v>6</v>
      </c>
      <c r="C158" s="62" t="str">
        <f t="shared" si="23"/>
        <v>1</v>
      </c>
      <c r="D158" s="62" t="str">
        <f t="shared" si="17"/>
        <v>1</v>
      </c>
      <c r="E158" s="62" t="str">
        <f t="shared" si="18"/>
        <v>04</v>
      </c>
      <c r="F158" s="62" t="str">
        <f t="shared" si="19"/>
        <v>0</v>
      </c>
      <c r="G158" s="62" t="str">
        <f t="shared" si="20"/>
        <v>1</v>
      </c>
      <c r="H158" s="39">
        <v>16110401</v>
      </c>
      <c r="I158" s="59" t="s">
        <v>971</v>
      </c>
      <c r="J158" s="162">
        <v>1</v>
      </c>
      <c r="K158" s="55">
        <v>501</v>
      </c>
      <c r="L158" s="94" t="s">
        <v>1687</v>
      </c>
      <c r="M158" s="55" t="s">
        <v>192</v>
      </c>
      <c r="N158" s="55" t="s">
        <v>188</v>
      </c>
    </row>
    <row r="159" spans="1:14" s="47" customFormat="1" ht="35.1" customHeight="1" x14ac:dyDescent="0.25">
      <c r="A159" s="174" t="str">
        <f t="shared" si="21"/>
        <v>1</v>
      </c>
      <c r="B159" s="174" t="str">
        <f t="shared" si="22"/>
        <v>6</v>
      </c>
      <c r="C159" s="174" t="str">
        <f t="shared" si="23"/>
        <v>1</v>
      </c>
      <c r="D159" s="174" t="str">
        <f t="shared" si="17"/>
        <v>1</v>
      </c>
      <c r="E159" s="174" t="str">
        <f t="shared" si="18"/>
        <v>50</v>
      </c>
      <c r="F159" s="174" t="str">
        <f t="shared" si="19"/>
        <v>1</v>
      </c>
      <c r="G159" s="174" t="str">
        <f t="shared" si="20"/>
        <v>1</v>
      </c>
      <c r="H159" s="163">
        <v>16115011</v>
      </c>
      <c r="I159" s="182" t="s">
        <v>1657</v>
      </c>
      <c r="J159" s="158">
        <v>1</v>
      </c>
      <c r="K159" s="158">
        <v>802</v>
      </c>
      <c r="L159" s="172" t="s">
        <v>1687</v>
      </c>
      <c r="M159" s="158" t="s">
        <v>192</v>
      </c>
      <c r="N159" s="158" t="s">
        <v>188</v>
      </c>
    </row>
    <row r="160" spans="1:14" s="47" customFormat="1" ht="35.1" customHeight="1" x14ac:dyDescent="0.25">
      <c r="A160" s="118" t="str">
        <f t="shared" si="21"/>
        <v>1</v>
      </c>
      <c r="B160" s="118" t="str">
        <f t="shared" si="22"/>
        <v>6</v>
      </c>
      <c r="C160" s="118" t="str">
        <f t="shared" si="23"/>
        <v>1</v>
      </c>
      <c r="D160" s="118" t="str">
        <f t="shared" si="17"/>
        <v>1</v>
      </c>
      <c r="E160" s="118" t="str">
        <f t="shared" si="18"/>
        <v>50</v>
      </c>
      <c r="F160" s="118" t="str">
        <f t="shared" si="19"/>
        <v>9</v>
      </c>
      <c r="G160" s="118" t="str">
        <f t="shared" si="20"/>
        <v>1</v>
      </c>
      <c r="H160" s="34">
        <v>16115091</v>
      </c>
      <c r="I160" s="35" t="s">
        <v>1661</v>
      </c>
      <c r="J160" s="160">
        <v>1</v>
      </c>
      <c r="K160" s="116">
        <v>800</v>
      </c>
      <c r="L160" s="117" t="s">
        <v>1687</v>
      </c>
      <c r="M160" s="116" t="s">
        <v>192</v>
      </c>
      <c r="N160" s="116" t="s">
        <v>1337</v>
      </c>
    </row>
    <row r="161" spans="1:14" s="47" customFormat="1" ht="35.1" customHeight="1" x14ac:dyDescent="0.25">
      <c r="A161" s="118" t="str">
        <f t="shared" si="21"/>
        <v>1</v>
      </c>
      <c r="B161" s="118" t="str">
        <f t="shared" si="22"/>
        <v>6</v>
      </c>
      <c r="C161" s="118" t="str">
        <f t="shared" si="23"/>
        <v>1</v>
      </c>
      <c r="D161" s="118" t="str">
        <f t="shared" si="17"/>
        <v>1</v>
      </c>
      <c r="E161" s="118" t="str">
        <f t="shared" si="18"/>
        <v>50</v>
      </c>
      <c r="F161" s="118" t="str">
        <f t="shared" si="19"/>
        <v>9</v>
      </c>
      <c r="G161" s="118" t="str">
        <f t="shared" si="20"/>
        <v>1</v>
      </c>
      <c r="H161" s="34">
        <v>16115091</v>
      </c>
      <c r="I161" s="35" t="s">
        <v>1661</v>
      </c>
      <c r="J161" s="160">
        <v>1</v>
      </c>
      <c r="K161" s="116">
        <v>801</v>
      </c>
      <c r="L161" s="117" t="s">
        <v>1687</v>
      </c>
      <c r="M161" s="116" t="s">
        <v>192</v>
      </c>
      <c r="N161" s="116" t="s">
        <v>1337</v>
      </c>
    </row>
    <row r="162" spans="1:14" ht="35.1" customHeight="1" x14ac:dyDescent="0.25">
      <c r="A162" s="107" t="str">
        <f t="shared" si="21"/>
        <v>1</v>
      </c>
      <c r="B162" s="107" t="str">
        <f t="shared" si="22"/>
        <v>6</v>
      </c>
      <c r="C162" s="107" t="str">
        <f t="shared" si="23"/>
        <v>2</v>
      </c>
      <c r="D162" s="107" t="str">
        <f t="shared" si="17"/>
        <v>1</v>
      </c>
      <c r="E162" s="107" t="str">
        <f t="shared" si="18"/>
        <v>02</v>
      </c>
      <c r="F162" s="107" t="str">
        <f t="shared" si="19"/>
        <v>0</v>
      </c>
      <c r="G162" s="107" t="str">
        <f t="shared" si="20"/>
        <v>1</v>
      </c>
      <c r="H162" s="101">
        <v>16210201</v>
      </c>
      <c r="I162" s="109" t="s">
        <v>1164</v>
      </c>
      <c r="J162" s="103">
        <v>1</v>
      </c>
      <c r="K162" s="103">
        <v>501</v>
      </c>
      <c r="L162" s="104" t="s">
        <v>1687</v>
      </c>
      <c r="M162" s="103" t="s">
        <v>192</v>
      </c>
      <c r="N162" s="103" t="s">
        <v>1337</v>
      </c>
    </row>
    <row r="163" spans="1:14" ht="35.1" customHeight="1" x14ac:dyDescent="0.25">
      <c r="A163" s="107" t="str">
        <f t="shared" si="21"/>
        <v>1</v>
      </c>
      <c r="B163" s="107" t="str">
        <f t="shared" si="22"/>
        <v>6</v>
      </c>
      <c r="C163" s="107" t="str">
        <f t="shared" si="23"/>
        <v>2</v>
      </c>
      <c r="D163" s="107" t="str">
        <f t="shared" si="17"/>
        <v>1</v>
      </c>
      <c r="E163" s="107" t="str">
        <f t="shared" si="18"/>
        <v>02</v>
      </c>
      <c r="F163" s="107" t="str">
        <f t="shared" si="19"/>
        <v>0</v>
      </c>
      <c r="G163" s="107" t="str">
        <f t="shared" si="20"/>
        <v>1</v>
      </c>
      <c r="H163" s="101">
        <v>16210201</v>
      </c>
      <c r="I163" s="109" t="s">
        <v>1164</v>
      </c>
      <c r="J163" s="103">
        <v>1</v>
      </c>
      <c r="K163" s="103">
        <v>759</v>
      </c>
      <c r="L163" s="104" t="s">
        <v>1687</v>
      </c>
      <c r="M163" s="103" t="s">
        <v>192</v>
      </c>
      <c r="N163" s="103" t="s">
        <v>1337</v>
      </c>
    </row>
    <row r="164" spans="1:14" ht="35.1" customHeight="1" x14ac:dyDescent="0.25">
      <c r="A164" s="62" t="str">
        <f t="shared" si="21"/>
        <v>1</v>
      </c>
      <c r="B164" s="62" t="str">
        <f t="shared" si="22"/>
        <v>6</v>
      </c>
      <c r="C164" s="62" t="str">
        <f t="shared" si="23"/>
        <v>2</v>
      </c>
      <c r="D164" s="62" t="str">
        <f t="shared" si="17"/>
        <v>1</v>
      </c>
      <c r="E164" s="62" t="str">
        <f t="shared" si="18"/>
        <v>03</v>
      </c>
      <c r="F164" s="62" t="str">
        <f t="shared" si="19"/>
        <v>0</v>
      </c>
      <c r="G164" s="62" t="str">
        <f t="shared" si="20"/>
        <v>1</v>
      </c>
      <c r="H164" s="39">
        <v>16210301</v>
      </c>
      <c r="I164" s="59" t="s">
        <v>316</v>
      </c>
      <c r="J164" s="162">
        <v>1</v>
      </c>
      <c r="K164" s="55">
        <v>501</v>
      </c>
      <c r="L164" s="94" t="s">
        <v>1687</v>
      </c>
      <c r="M164" s="55" t="s">
        <v>192</v>
      </c>
      <c r="N164" s="55" t="s">
        <v>1337</v>
      </c>
    </row>
    <row r="165" spans="1:14" ht="35.1" customHeight="1" x14ac:dyDescent="0.25">
      <c r="A165" s="62" t="str">
        <f t="shared" si="21"/>
        <v>1</v>
      </c>
      <c r="B165" s="62" t="str">
        <f t="shared" si="22"/>
        <v>6</v>
      </c>
      <c r="C165" s="62" t="str">
        <f t="shared" si="23"/>
        <v>2</v>
      </c>
      <c r="D165" s="62" t="str">
        <f t="shared" si="17"/>
        <v>1</v>
      </c>
      <c r="E165" s="62" t="str">
        <f t="shared" si="18"/>
        <v>03</v>
      </c>
      <c r="F165" s="62" t="str">
        <f t="shared" si="19"/>
        <v>0</v>
      </c>
      <c r="G165" s="62" t="str">
        <f t="shared" si="20"/>
        <v>1</v>
      </c>
      <c r="H165" s="39">
        <v>16210301</v>
      </c>
      <c r="I165" s="59" t="s">
        <v>316</v>
      </c>
      <c r="J165" s="162">
        <v>1</v>
      </c>
      <c r="K165" s="55">
        <v>759</v>
      </c>
      <c r="L165" s="94" t="s">
        <v>1687</v>
      </c>
      <c r="M165" s="55" t="s">
        <v>192</v>
      </c>
      <c r="N165" s="55" t="s">
        <v>1337</v>
      </c>
    </row>
    <row r="166" spans="1:14" ht="35.1" customHeight="1" x14ac:dyDescent="0.25">
      <c r="A166" s="107" t="str">
        <f t="shared" si="21"/>
        <v>1</v>
      </c>
      <c r="B166" s="107" t="str">
        <f t="shared" si="22"/>
        <v>6</v>
      </c>
      <c r="C166" s="107" t="str">
        <f t="shared" si="23"/>
        <v>3</v>
      </c>
      <c r="D166" s="107" t="str">
        <f t="shared" si="17"/>
        <v>1</v>
      </c>
      <c r="E166" s="107" t="str">
        <f t="shared" si="18"/>
        <v>50</v>
      </c>
      <c r="F166" s="107" t="str">
        <f t="shared" si="19"/>
        <v>0</v>
      </c>
      <c r="G166" s="107" t="str">
        <f t="shared" si="20"/>
        <v>1</v>
      </c>
      <c r="H166" s="101">
        <v>16315001</v>
      </c>
      <c r="I166" s="109" t="s">
        <v>674</v>
      </c>
      <c r="J166" s="103">
        <v>1</v>
      </c>
      <c r="K166" s="103">
        <v>659</v>
      </c>
      <c r="L166" s="104" t="s">
        <v>1690</v>
      </c>
      <c r="M166" s="103" t="s">
        <v>192</v>
      </c>
      <c r="N166" s="103" t="s">
        <v>188</v>
      </c>
    </row>
    <row r="167" spans="1:14" ht="35.1" customHeight="1" x14ac:dyDescent="0.25">
      <c r="A167" s="62" t="str">
        <f t="shared" si="21"/>
        <v>1</v>
      </c>
      <c r="B167" s="62" t="str">
        <f t="shared" si="22"/>
        <v>6</v>
      </c>
      <c r="C167" s="62" t="str">
        <f t="shared" si="23"/>
        <v>3</v>
      </c>
      <c r="D167" s="62" t="str">
        <f t="shared" si="17"/>
        <v>1</v>
      </c>
      <c r="E167" s="62" t="str">
        <f t="shared" si="18"/>
        <v>51</v>
      </c>
      <c r="F167" s="62" t="str">
        <f t="shared" si="19"/>
        <v>0</v>
      </c>
      <c r="G167" s="62" t="str">
        <f t="shared" si="20"/>
        <v>1</v>
      </c>
      <c r="H167" s="39">
        <v>16315101</v>
      </c>
      <c r="I167" s="59" t="s">
        <v>1466</v>
      </c>
      <c r="J167" s="162">
        <v>1</v>
      </c>
      <c r="K167" s="55">
        <v>659</v>
      </c>
      <c r="L167" s="94" t="s">
        <v>1690</v>
      </c>
      <c r="M167" s="55" t="s">
        <v>192</v>
      </c>
      <c r="N167" s="55" t="s">
        <v>188</v>
      </c>
    </row>
    <row r="168" spans="1:14" ht="35.1" customHeight="1" x14ac:dyDescent="0.25">
      <c r="A168" s="107" t="str">
        <f t="shared" si="21"/>
        <v>1</v>
      </c>
      <c r="B168" s="107" t="str">
        <f t="shared" si="22"/>
        <v>6</v>
      </c>
      <c r="C168" s="107" t="str">
        <f t="shared" si="23"/>
        <v>3</v>
      </c>
      <c r="D168" s="107" t="str">
        <f t="shared" si="17"/>
        <v>1</v>
      </c>
      <c r="E168" s="107" t="str">
        <f t="shared" si="18"/>
        <v>52</v>
      </c>
      <c r="F168" s="107" t="str">
        <f t="shared" si="19"/>
        <v>0</v>
      </c>
      <c r="G168" s="107" t="str">
        <f t="shared" si="20"/>
        <v>1</v>
      </c>
      <c r="H168" s="101">
        <v>16315201</v>
      </c>
      <c r="I168" s="109" t="s">
        <v>1137</v>
      </c>
      <c r="J168" s="103">
        <v>1</v>
      </c>
      <c r="K168" s="103">
        <v>659</v>
      </c>
      <c r="L168" s="104" t="s">
        <v>1690</v>
      </c>
      <c r="M168" s="103" t="s">
        <v>192</v>
      </c>
      <c r="N168" s="103" t="s">
        <v>188</v>
      </c>
    </row>
    <row r="169" spans="1:14" ht="35.1" customHeight="1" x14ac:dyDescent="0.25">
      <c r="A169" s="62" t="str">
        <f t="shared" si="21"/>
        <v>1</v>
      </c>
      <c r="B169" s="62" t="str">
        <f t="shared" si="22"/>
        <v>6</v>
      </c>
      <c r="C169" s="62" t="str">
        <f t="shared" si="23"/>
        <v>3</v>
      </c>
      <c r="D169" s="62" t="str">
        <f t="shared" si="17"/>
        <v>1</v>
      </c>
      <c r="E169" s="62" t="str">
        <f t="shared" si="18"/>
        <v>53</v>
      </c>
      <c r="F169" s="62" t="str">
        <f t="shared" si="19"/>
        <v>0</v>
      </c>
      <c r="G169" s="62" t="str">
        <f t="shared" si="20"/>
        <v>1</v>
      </c>
      <c r="H169" s="39">
        <v>16315301</v>
      </c>
      <c r="I169" s="59" t="s">
        <v>679</v>
      </c>
      <c r="J169" s="162">
        <v>1</v>
      </c>
      <c r="K169" s="55">
        <v>659</v>
      </c>
      <c r="L169" s="94" t="s">
        <v>1690</v>
      </c>
      <c r="M169" s="55" t="s">
        <v>192</v>
      </c>
      <c r="N169" s="55" t="s">
        <v>188</v>
      </c>
    </row>
    <row r="170" spans="1:14" ht="35.1" customHeight="1" x14ac:dyDescent="0.25">
      <c r="A170" s="107" t="str">
        <f t="shared" si="21"/>
        <v>1</v>
      </c>
      <c r="B170" s="107" t="str">
        <f t="shared" si="22"/>
        <v>6</v>
      </c>
      <c r="C170" s="107" t="str">
        <f t="shared" si="23"/>
        <v>3</v>
      </c>
      <c r="D170" s="107" t="str">
        <f t="shared" si="17"/>
        <v>1</v>
      </c>
      <c r="E170" s="107" t="str">
        <f t="shared" si="18"/>
        <v>99</v>
      </c>
      <c r="F170" s="107" t="str">
        <f t="shared" si="19"/>
        <v>0</v>
      </c>
      <c r="G170" s="107" t="str">
        <f t="shared" si="20"/>
        <v>1</v>
      </c>
      <c r="H170" s="101">
        <v>16319901</v>
      </c>
      <c r="I170" s="109" t="s">
        <v>1246</v>
      </c>
      <c r="J170" s="103">
        <v>1</v>
      </c>
      <c r="K170" s="103">
        <v>659</v>
      </c>
      <c r="L170" s="104" t="s">
        <v>1690</v>
      </c>
      <c r="M170" s="103" t="s">
        <v>192</v>
      </c>
      <c r="N170" s="103" t="s">
        <v>188</v>
      </c>
    </row>
    <row r="171" spans="1:14" ht="35.1" customHeight="1" x14ac:dyDescent="0.25">
      <c r="A171" s="62" t="str">
        <f t="shared" si="21"/>
        <v>1</v>
      </c>
      <c r="B171" s="62" t="str">
        <f t="shared" si="22"/>
        <v>6</v>
      </c>
      <c r="C171" s="62" t="str">
        <f t="shared" si="23"/>
        <v>3</v>
      </c>
      <c r="D171" s="62" t="str">
        <f t="shared" si="17"/>
        <v>2</v>
      </c>
      <c r="E171" s="62" t="str">
        <f t="shared" si="18"/>
        <v>01</v>
      </c>
      <c r="F171" s="62" t="str">
        <f t="shared" si="19"/>
        <v>0</v>
      </c>
      <c r="G171" s="62" t="str">
        <f t="shared" si="20"/>
        <v>1</v>
      </c>
      <c r="H171" s="39">
        <v>16320101</v>
      </c>
      <c r="I171" s="59" t="s">
        <v>980</v>
      </c>
      <c r="J171" s="162">
        <v>1</v>
      </c>
      <c r="K171" s="55">
        <v>501</v>
      </c>
      <c r="L171" s="94" t="s">
        <v>1687</v>
      </c>
      <c r="M171" s="55" t="s">
        <v>192</v>
      </c>
      <c r="N171" s="55" t="s">
        <v>188</v>
      </c>
    </row>
    <row r="172" spans="1:14" ht="35.1" customHeight="1" x14ac:dyDescent="0.25">
      <c r="A172" s="107" t="str">
        <f t="shared" si="21"/>
        <v>1</v>
      </c>
      <c r="B172" s="107" t="str">
        <f t="shared" si="22"/>
        <v>6</v>
      </c>
      <c r="C172" s="107" t="str">
        <f t="shared" si="23"/>
        <v>4</v>
      </c>
      <c r="D172" s="107" t="str">
        <f t="shared" si="17"/>
        <v>1</v>
      </c>
      <c r="E172" s="107" t="str">
        <f t="shared" si="18"/>
        <v>01</v>
      </c>
      <c r="F172" s="107" t="str">
        <f t="shared" si="19"/>
        <v>0</v>
      </c>
      <c r="G172" s="107" t="str">
        <f t="shared" si="20"/>
        <v>1</v>
      </c>
      <c r="H172" s="101">
        <v>16410101</v>
      </c>
      <c r="I172" s="109" t="s">
        <v>1138</v>
      </c>
      <c r="J172" s="103">
        <v>1</v>
      </c>
      <c r="K172" s="103">
        <v>501</v>
      </c>
      <c r="L172" s="104" t="s">
        <v>1687</v>
      </c>
      <c r="M172" s="103" t="s">
        <v>192</v>
      </c>
      <c r="N172" s="103" t="s">
        <v>188</v>
      </c>
    </row>
    <row r="173" spans="1:14" ht="35.1" customHeight="1" x14ac:dyDescent="0.25">
      <c r="A173" s="118" t="str">
        <f t="shared" si="21"/>
        <v>1</v>
      </c>
      <c r="B173" s="118" t="str">
        <f t="shared" si="22"/>
        <v>6</v>
      </c>
      <c r="C173" s="118" t="str">
        <f t="shared" si="23"/>
        <v>9</v>
      </c>
      <c r="D173" s="118" t="str">
        <f t="shared" si="17"/>
        <v>9</v>
      </c>
      <c r="E173" s="118" t="str">
        <f t="shared" si="18"/>
        <v>50</v>
      </c>
      <c r="F173" s="118" t="str">
        <f t="shared" si="19"/>
        <v>1</v>
      </c>
      <c r="G173" s="118" t="str">
        <f t="shared" si="20"/>
        <v>1</v>
      </c>
      <c r="H173" s="34">
        <v>16995011</v>
      </c>
      <c r="I173" s="35" t="s">
        <v>1662</v>
      </c>
      <c r="J173" s="160">
        <v>1</v>
      </c>
      <c r="K173" s="116">
        <v>753</v>
      </c>
      <c r="L173" s="117" t="s">
        <v>1687</v>
      </c>
      <c r="M173" s="116" t="s">
        <v>192</v>
      </c>
      <c r="N173" s="116" t="s">
        <v>188</v>
      </c>
    </row>
    <row r="174" spans="1:14" ht="35.1" customHeight="1" x14ac:dyDescent="0.25">
      <c r="A174" s="107" t="str">
        <f t="shared" si="21"/>
        <v>1</v>
      </c>
      <c r="B174" s="107" t="str">
        <f t="shared" si="22"/>
        <v>6</v>
      </c>
      <c r="C174" s="107" t="str">
        <f t="shared" si="23"/>
        <v>9</v>
      </c>
      <c r="D174" s="107" t="str">
        <f t="shared" si="17"/>
        <v>9</v>
      </c>
      <c r="E174" s="107" t="str">
        <f t="shared" si="18"/>
        <v>50</v>
      </c>
      <c r="F174" s="107" t="str">
        <f t="shared" si="19"/>
        <v>2</v>
      </c>
      <c r="G174" s="107" t="str">
        <f t="shared" si="20"/>
        <v>1</v>
      </c>
      <c r="H174" s="101">
        <v>16995021</v>
      </c>
      <c r="I174" s="106" t="s">
        <v>1667</v>
      </c>
      <c r="J174" s="103">
        <v>1</v>
      </c>
      <c r="K174" s="103">
        <v>753</v>
      </c>
      <c r="L174" s="104" t="s">
        <v>1687</v>
      </c>
      <c r="M174" s="103" t="s">
        <v>192</v>
      </c>
      <c r="N174" s="103" t="s">
        <v>188</v>
      </c>
    </row>
    <row r="175" spans="1:14" ht="35.1" customHeight="1" x14ac:dyDescent="0.25">
      <c r="A175" s="118" t="str">
        <f t="shared" si="21"/>
        <v>1</v>
      </c>
      <c r="B175" s="118" t="str">
        <f t="shared" si="22"/>
        <v>6</v>
      </c>
      <c r="C175" s="118" t="str">
        <f t="shared" si="23"/>
        <v>9</v>
      </c>
      <c r="D175" s="118" t="str">
        <f t="shared" si="17"/>
        <v>9</v>
      </c>
      <c r="E175" s="118" t="str">
        <f t="shared" si="18"/>
        <v>50</v>
      </c>
      <c r="F175" s="118" t="str">
        <f t="shared" si="19"/>
        <v>3</v>
      </c>
      <c r="G175" s="118" t="str">
        <f t="shared" si="20"/>
        <v>1</v>
      </c>
      <c r="H175" s="34">
        <v>16995031</v>
      </c>
      <c r="I175" s="35" t="s">
        <v>1671</v>
      </c>
      <c r="J175" s="160">
        <v>1</v>
      </c>
      <c r="K175" s="116">
        <v>753</v>
      </c>
      <c r="L175" s="117" t="s">
        <v>1687</v>
      </c>
      <c r="M175" s="116" t="s">
        <v>192</v>
      </c>
      <c r="N175" s="116" t="s">
        <v>188</v>
      </c>
    </row>
    <row r="176" spans="1:14" ht="35.1" customHeight="1" x14ac:dyDescent="0.25">
      <c r="A176" s="107" t="str">
        <f t="shared" si="21"/>
        <v>1</v>
      </c>
      <c r="B176" s="107" t="str">
        <f t="shared" si="22"/>
        <v>6</v>
      </c>
      <c r="C176" s="107" t="str">
        <f t="shared" si="23"/>
        <v>9</v>
      </c>
      <c r="D176" s="107" t="str">
        <f t="shared" si="17"/>
        <v>9</v>
      </c>
      <c r="E176" s="107" t="str">
        <f t="shared" si="18"/>
        <v>50</v>
      </c>
      <c r="F176" s="107" t="str">
        <f t="shared" si="19"/>
        <v>4</v>
      </c>
      <c r="G176" s="107" t="str">
        <f t="shared" si="20"/>
        <v>1</v>
      </c>
      <c r="H176" s="101">
        <v>16995041</v>
      </c>
      <c r="I176" s="106" t="s">
        <v>1675</v>
      </c>
      <c r="J176" s="103">
        <v>1</v>
      </c>
      <c r="K176" s="103">
        <v>753</v>
      </c>
      <c r="L176" s="104" t="s">
        <v>1687</v>
      </c>
      <c r="M176" s="103" t="s">
        <v>192</v>
      </c>
      <c r="N176" s="103" t="s">
        <v>188</v>
      </c>
    </row>
    <row r="177" spans="1:14" ht="35.1" customHeight="1" x14ac:dyDescent="0.25">
      <c r="A177" s="118" t="str">
        <f t="shared" si="21"/>
        <v>1</v>
      </c>
      <c r="B177" s="118" t="str">
        <f t="shared" si="22"/>
        <v>6</v>
      </c>
      <c r="C177" s="118" t="str">
        <f t="shared" si="23"/>
        <v>9</v>
      </c>
      <c r="D177" s="118" t="str">
        <f t="shared" si="17"/>
        <v>9</v>
      </c>
      <c r="E177" s="118" t="str">
        <f t="shared" si="18"/>
        <v>50</v>
      </c>
      <c r="F177" s="118" t="str">
        <f t="shared" si="19"/>
        <v>9</v>
      </c>
      <c r="G177" s="118" t="str">
        <f t="shared" si="20"/>
        <v>1</v>
      </c>
      <c r="H177" s="34">
        <v>16995091</v>
      </c>
      <c r="I177" s="35" t="s">
        <v>1677</v>
      </c>
      <c r="J177" s="160">
        <v>1</v>
      </c>
      <c r="K177" s="116">
        <v>753</v>
      </c>
      <c r="L177" s="117" t="s">
        <v>1687</v>
      </c>
      <c r="M177" s="116" t="s">
        <v>192</v>
      </c>
      <c r="N177" s="116" t="s">
        <v>188</v>
      </c>
    </row>
    <row r="178" spans="1:14" s="47" customFormat="1" ht="35.1" customHeight="1" x14ac:dyDescent="0.25">
      <c r="A178" s="107" t="str">
        <f t="shared" si="21"/>
        <v>1</v>
      </c>
      <c r="B178" s="107" t="str">
        <f t="shared" si="22"/>
        <v>6</v>
      </c>
      <c r="C178" s="107" t="str">
        <f t="shared" si="23"/>
        <v>9</v>
      </c>
      <c r="D178" s="107" t="str">
        <f t="shared" si="17"/>
        <v>9</v>
      </c>
      <c r="E178" s="107" t="str">
        <f t="shared" si="18"/>
        <v>99</v>
      </c>
      <c r="F178" s="107" t="str">
        <f t="shared" si="19"/>
        <v>0</v>
      </c>
      <c r="G178" s="107" t="str">
        <f t="shared" si="20"/>
        <v>1</v>
      </c>
      <c r="H178" s="101">
        <v>16999901</v>
      </c>
      <c r="I178" s="102" t="s">
        <v>327</v>
      </c>
      <c r="J178" s="103">
        <v>1</v>
      </c>
      <c r="K178" s="103">
        <v>501</v>
      </c>
      <c r="L178" s="104" t="s">
        <v>1687</v>
      </c>
      <c r="M178" s="103" t="s">
        <v>192</v>
      </c>
      <c r="N178" s="103" t="s">
        <v>1337</v>
      </c>
    </row>
    <row r="179" spans="1:14" s="47" customFormat="1" ht="35.1" customHeight="1" x14ac:dyDescent="0.25">
      <c r="A179" s="107" t="str">
        <f t="shared" si="21"/>
        <v>1</v>
      </c>
      <c r="B179" s="107" t="str">
        <f t="shared" si="22"/>
        <v>6</v>
      </c>
      <c r="C179" s="107" t="str">
        <f t="shared" si="23"/>
        <v>9</v>
      </c>
      <c r="D179" s="107" t="str">
        <f t="shared" si="17"/>
        <v>9</v>
      </c>
      <c r="E179" s="107" t="str">
        <f t="shared" si="18"/>
        <v>99</v>
      </c>
      <c r="F179" s="107" t="str">
        <f t="shared" si="19"/>
        <v>0</v>
      </c>
      <c r="G179" s="107" t="str">
        <f t="shared" si="20"/>
        <v>1</v>
      </c>
      <c r="H179" s="101">
        <v>16999901</v>
      </c>
      <c r="I179" s="102" t="s">
        <v>327</v>
      </c>
      <c r="J179" s="103">
        <v>1</v>
      </c>
      <c r="K179" s="103">
        <v>759</v>
      </c>
      <c r="L179" s="104" t="s">
        <v>1687</v>
      </c>
      <c r="M179" s="103" t="s">
        <v>192</v>
      </c>
      <c r="N179" s="103" t="s">
        <v>1337</v>
      </c>
    </row>
    <row r="180" spans="1:14" ht="35.1" customHeight="1" thickBot="1" x14ac:dyDescent="0.3">
      <c r="A180" s="118" t="str">
        <f t="shared" si="21"/>
        <v>1</v>
      </c>
      <c r="B180" s="118" t="str">
        <f t="shared" si="22"/>
        <v>7</v>
      </c>
      <c r="C180" s="118" t="str">
        <f t="shared" si="23"/>
        <v>1</v>
      </c>
      <c r="D180" s="118" t="str">
        <f t="shared" si="17"/>
        <v>1</v>
      </c>
      <c r="E180" s="118" t="str">
        <f t="shared" si="18"/>
        <v>51</v>
      </c>
      <c r="F180" s="118" t="str">
        <f t="shared" si="19"/>
        <v>1</v>
      </c>
      <c r="G180" s="118" t="str">
        <f t="shared" si="20"/>
        <v>1</v>
      </c>
      <c r="H180" s="34">
        <v>17115111</v>
      </c>
      <c r="I180" s="121" t="s">
        <v>518</v>
      </c>
      <c r="J180" s="160">
        <v>1</v>
      </c>
      <c r="K180" s="116">
        <v>500</v>
      </c>
      <c r="L180" s="117" t="s">
        <v>1687</v>
      </c>
      <c r="M180" s="116" t="s">
        <v>1545</v>
      </c>
      <c r="N180" s="116" t="s">
        <v>188</v>
      </c>
    </row>
    <row r="181" spans="1:14" ht="35.1" customHeight="1" thickBot="1" x14ac:dyDescent="0.3">
      <c r="A181" s="107" t="str">
        <f t="shared" si="21"/>
        <v>1</v>
      </c>
      <c r="B181" s="107" t="str">
        <f t="shared" si="22"/>
        <v>7</v>
      </c>
      <c r="C181" s="107" t="str">
        <f t="shared" si="23"/>
        <v>1</v>
      </c>
      <c r="D181" s="107" t="str">
        <f t="shared" si="17"/>
        <v>1</v>
      </c>
      <c r="E181" s="107" t="str">
        <f t="shared" si="18"/>
        <v>51</v>
      </c>
      <c r="F181" s="107" t="str">
        <f t="shared" si="19"/>
        <v>2</v>
      </c>
      <c r="G181" s="107" t="str">
        <f t="shared" si="20"/>
        <v>1</v>
      </c>
      <c r="H181" s="101">
        <v>17115121</v>
      </c>
      <c r="I181" s="109" t="s">
        <v>1596</v>
      </c>
      <c r="J181" s="103">
        <v>1</v>
      </c>
      <c r="K181" s="103">
        <v>500</v>
      </c>
      <c r="L181" s="104" t="s">
        <v>1687</v>
      </c>
      <c r="M181" s="173" t="s">
        <v>1734</v>
      </c>
      <c r="N181" s="103" t="s">
        <v>188</v>
      </c>
    </row>
    <row r="182" spans="1:14" ht="35.1" customHeight="1" x14ac:dyDescent="0.25">
      <c r="A182" s="62" t="str">
        <f t="shared" si="21"/>
        <v>1</v>
      </c>
      <c r="B182" s="62" t="str">
        <f t="shared" si="22"/>
        <v>7</v>
      </c>
      <c r="C182" s="62" t="str">
        <f t="shared" si="23"/>
        <v>1</v>
      </c>
      <c r="D182" s="62" t="str">
        <f t="shared" si="17"/>
        <v>1</v>
      </c>
      <c r="E182" s="62" t="str">
        <f t="shared" si="18"/>
        <v>52</v>
      </c>
      <c r="F182" s="62" t="str">
        <f t="shared" si="19"/>
        <v>0</v>
      </c>
      <c r="G182" s="62" t="str">
        <f t="shared" si="20"/>
        <v>1</v>
      </c>
      <c r="H182" s="39">
        <v>17115201</v>
      </c>
      <c r="I182" s="59" t="s">
        <v>1592</v>
      </c>
      <c r="J182" s="162">
        <v>1</v>
      </c>
      <c r="K182" s="55">
        <v>500</v>
      </c>
      <c r="L182" s="94" t="s">
        <v>1687</v>
      </c>
      <c r="M182" s="55" t="s">
        <v>1545</v>
      </c>
      <c r="N182" s="55" t="s">
        <v>188</v>
      </c>
    </row>
    <row r="183" spans="1:14" ht="35.1" customHeight="1" x14ac:dyDescent="0.25">
      <c r="A183" s="107" t="str">
        <f t="shared" si="21"/>
        <v>1</v>
      </c>
      <c r="B183" s="107" t="str">
        <f t="shared" si="22"/>
        <v>7</v>
      </c>
      <c r="C183" s="107" t="str">
        <f t="shared" si="23"/>
        <v>1</v>
      </c>
      <c r="D183" s="107" t="str">
        <f t="shared" si="17"/>
        <v>1</v>
      </c>
      <c r="E183" s="107" t="str">
        <f t="shared" si="18"/>
        <v>55</v>
      </c>
      <c r="F183" s="107" t="str">
        <f t="shared" si="19"/>
        <v>0</v>
      </c>
      <c r="G183" s="107" t="str">
        <f t="shared" si="20"/>
        <v>1</v>
      </c>
      <c r="H183" s="101">
        <v>17115501</v>
      </c>
      <c r="I183" s="109" t="s">
        <v>522</v>
      </c>
      <c r="J183" s="103">
        <v>1</v>
      </c>
      <c r="K183" s="103">
        <v>500</v>
      </c>
      <c r="L183" s="104" t="s">
        <v>1687</v>
      </c>
      <c r="M183" s="103" t="s">
        <v>192</v>
      </c>
      <c r="N183" s="103" t="s">
        <v>188</v>
      </c>
    </row>
    <row r="184" spans="1:14" ht="35.1" customHeight="1" x14ac:dyDescent="0.25">
      <c r="A184" s="62" t="str">
        <f t="shared" si="21"/>
        <v>1</v>
      </c>
      <c r="B184" s="62" t="str">
        <f t="shared" si="22"/>
        <v>7</v>
      </c>
      <c r="C184" s="62" t="str">
        <f t="shared" si="23"/>
        <v>1</v>
      </c>
      <c r="D184" s="62" t="str">
        <f t="shared" si="17"/>
        <v>1</v>
      </c>
      <c r="E184" s="62" t="str">
        <f t="shared" si="18"/>
        <v>98</v>
      </c>
      <c r="F184" s="62" t="str">
        <f t="shared" si="19"/>
        <v>0</v>
      </c>
      <c r="G184" s="62" t="str">
        <f t="shared" si="20"/>
        <v>1</v>
      </c>
      <c r="H184" s="39">
        <v>17119801</v>
      </c>
      <c r="I184" s="59" t="s">
        <v>1383</v>
      </c>
      <c r="J184" s="162">
        <v>1</v>
      </c>
      <c r="K184" s="55">
        <v>749</v>
      </c>
      <c r="L184" s="94" t="s">
        <v>1687</v>
      </c>
      <c r="M184" s="55" t="s">
        <v>192</v>
      </c>
      <c r="N184" s="55" t="s">
        <v>1337</v>
      </c>
    </row>
    <row r="185" spans="1:14" ht="35.1" customHeight="1" x14ac:dyDescent="0.25">
      <c r="A185" s="62" t="str">
        <f t="shared" si="21"/>
        <v>1</v>
      </c>
      <c r="B185" s="62" t="str">
        <f t="shared" si="22"/>
        <v>7</v>
      </c>
      <c r="C185" s="62" t="str">
        <f t="shared" si="23"/>
        <v>1</v>
      </c>
      <c r="D185" s="62" t="str">
        <f t="shared" si="17"/>
        <v>1</v>
      </c>
      <c r="E185" s="62" t="str">
        <f t="shared" si="18"/>
        <v>98</v>
      </c>
      <c r="F185" s="62" t="str">
        <f t="shared" si="19"/>
        <v>0</v>
      </c>
      <c r="G185" s="62" t="str">
        <f t="shared" si="20"/>
        <v>1</v>
      </c>
      <c r="H185" s="39">
        <v>17119801</v>
      </c>
      <c r="I185" s="59" t="s">
        <v>1383</v>
      </c>
      <c r="J185" s="162">
        <v>1</v>
      </c>
      <c r="K185" s="55">
        <v>501</v>
      </c>
      <c r="L185" s="94" t="s">
        <v>1687</v>
      </c>
      <c r="M185" s="55" t="s">
        <v>192</v>
      </c>
      <c r="N185" s="55" t="s">
        <v>1337</v>
      </c>
    </row>
    <row r="186" spans="1:14" ht="35.1" customHeight="1" x14ac:dyDescent="0.25">
      <c r="A186" s="107" t="str">
        <f t="shared" si="21"/>
        <v>1</v>
      </c>
      <c r="B186" s="107" t="str">
        <f t="shared" si="22"/>
        <v>7</v>
      </c>
      <c r="C186" s="107" t="str">
        <f t="shared" si="23"/>
        <v>1</v>
      </c>
      <c r="D186" s="107" t="str">
        <f t="shared" si="17"/>
        <v>2</v>
      </c>
      <c r="E186" s="107" t="str">
        <f t="shared" si="18"/>
        <v>50</v>
      </c>
      <c r="F186" s="107" t="str">
        <f t="shared" si="19"/>
        <v>0</v>
      </c>
      <c r="G186" s="107" t="str">
        <f t="shared" si="20"/>
        <v>1</v>
      </c>
      <c r="H186" s="101">
        <v>17125001</v>
      </c>
      <c r="I186" s="109" t="s">
        <v>1503</v>
      </c>
      <c r="J186" s="103">
        <v>1</v>
      </c>
      <c r="K186" s="103">
        <v>501</v>
      </c>
      <c r="L186" s="104" t="s">
        <v>1687</v>
      </c>
      <c r="M186" s="103" t="s">
        <v>192</v>
      </c>
      <c r="N186" s="103" t="s">
        <v>1337</v>
      </c>
    </row>
    <row r="187" spans="1:14" ht="35.1" customHeight="1" x14ac:dyDescent="0.25">
      <c r="A187" s="107" t="str">
        <f t="shared" si="21"/>
        <v>1</v>
      </c>
      <c r="B187" s="107" t="str">
        <f t="shared" si="22"/>
        <v>7</v>
      </c>
      <c r="C187" s="107" t="str">
        <f t="shared" si="23"/>
        <v>1</v>
      </c>
      <c r="D187" s="107" t="str">
        <f t="shared" si="17"/>
        <v>2</v>
      </c>
      <c r="E187" s="107" t="str">
        <f t="shared" si="18"/>
        <v>50</v>
      </c>
      <c r="F187" s="107" t="str">
        <f t="shared" si="19"/>
        <v>0</v>
      </c>
      <c r="G187" s="107" t="str">
        <f t="shared" si="20"/>
        <v>1</v>
      </c>
      <c r="H187" s="101">
        <v>17125001</v>
      </c>
      <c r="I187" s="109" t="s">
        <v>1503</v>
      </c>
      <c r="J187" s="103">
        <v>1</v>
      </c>
      <c r="K187" s="103">
        <v>709</v>
      </c>
      <c r="L187" s="104" t="s">
        <v>1687</v>
      </c>
      <c r="M187" s="103" t="s">
        <v>192</v>
      </c>
      <c r="N187" s="103" t="s">
        <v>188</v>
      </c>
    </row>
    <row r="188" spans="1:14" ht="35.1" customHeight="1" x14ac:dyDescent="0.25">
      <c r="A188" s="62" t="str">
        <f t="shared" si="21"/>
        <v>1</v>
      </c>
      <c r="B188" s="62" t="str">
        <f t="shared" si="22"/>
        <v>7</v>
      </c>
      <c r="C188" s="62" t="str">
        <f t="shared" si="23"/>
        <v>1</v>
      </c>
      <c r="D188" s="62" t="str">
        <f t="shared" si="17"/>
        <v>2</v>
      </c>
      <c r="E188" s="62" t="str">
        <f t="shared" si="18"/>
        <v>51</v>
      </c>
      <c r="F188" s="62" t="str">
        <f t="shared" si="19"/>
        <v>0</v>
      </c>
      <c r="G188" s="62" t="str">
        <f t="shared" si="20"/>
        <v>1</v>
      </c>
      <c r="H188" s="39">
        <v>17125101</v>
      </c>
      <c r="I188" s="59" t="s">
        <v>1248</v>
      </c>
      <c r="J188" s="162">
        <v>1</v>
      </c>
      <c r="K188" s="55">
        <v>501</v>
      </c>
      <c r="L188" s="94" t="s">
        <v>1687</v>
      </c>
      <c r="M188" s="55" t="s">
        <v>192</v>
      </c>
      <c r="N188" s="55" t="s">
        <v>1337</v>
      </c>
    </row>
    <row r="189" spans="1:14" ht="35.1" customHeight="1" x14ac:dyDescent="0.25">
      <c r="A189" s="62" t="str">
        <f t="shared" si="21"/>
        <v>1</v>
      </c>
      <c r="B189" s="62" t="str">
        <f t="shared" si="22"/>
        <v>7</v>
      </c>
      <c r="C189" s="62" t="str">
        <f t="shared" si="23"/>
        <v>1</v>
      </c>
      <c r="D189" s="62" t="str">
        <f t="shared" si="17"/>
        <v>2</v>
      </c>
      <c r="E189" s="62" t="str">
        <f t="shared" si="18"/>
        <v>51</v>
      </c>
      <c r="F189" s="62" t="str">
        <f t="shared" si="19"/>
        <v>0</v>
      </c>
      <c r="G189" s="62" t="str">
        <f t="shared" si="20"/>
        <v>1</v>
      </c>
      <c r="H189" s="39">
        <v>17125101</v>
      </c>
      <c r="I189" s="59" t="s">
        <v>1248</v>
      </c>
      <c r="J189" s="162">
        <v>1</v>
      </c>
      <c r="K189" s="55">
        <v>708</v>
      </c>
      <c r="L189" s="94" t="s">
        <v>1687</v>
      </c>
      <c r="M189" s="55" t="s">
        <v>192</v>
      </c>
      <c r="N189" s="55" t="s">
        <v>188</v>
      </c>
    </row>
    <row r="190" spans="1:14" ht="35.1" customHeight="1" x14ac:dyDescent="0.25">
      <c r="A190" s="107" t="str">
        <f t="shared" si="21"/>
        <v>1</v>
      </c>
      <c r="B190" s="107" t="str">
        <f t="shared" si="22"/>
        <v>7</v>
      </c>
      <c r="C190" s="107" t="str">
        <f t="shared" si="23"/>
        <v>1</v>
      </c>
      <c r="D190" s="107" t="str">
        <f t="shared" si="17"/>
        <v>2</v>
      </c>
      <c r="E190" s="107" t="str">
        <f t="shared" si="18"/>
        <v>52</v>
      </c>
      <c r="F190" s="107" t="str">
        <f t="shared" si="19"/>
        <v>1</v>
      </c>
      <c r="G190" s="107" t="str">
        <f t="shared" si="20"/>
        <v>1</v>
      </c>
      <c r="H190" s="101">
        <v>17125211</v>
      </c>
      <c r="I190" s="109" t="s">
        <v>1139</v>
      </c>
      <c r="J190" s="103">
        <v>1</v>
      </c>
      <c r="K190" s="103">
        <v>573</v>
      </c>
      <c r="L190" s="104" t="s">
        <v>1687</v>
      </c>
      <c r="M190" s="103" t="s">
        <v>192</v>
      </c>
      <c r="N190" s="103" t="s">
        <v>1337</v>
      </c>
    </row>
    <row r="191" spans="1:14" ht="35.1" customHeight="1" x14ac:dyDescent="0.25">
      <c r="A191" s="107" t="str">
        <f t="shared" si="21"/>
        <v>1</v>
      </c>
      <c r="B191" s="107" t="str">
        <f t="shared" si="22"/>
        <v>7</v>
      </c>
      <c r="C191" s="107" t="str">
        <f t="shared" si="23"/>
        <v>1</v>
      </c>
      <c r="D191" s="107" t="str">
        <f t="shared" si="17"/>
        <v>2</v>
      </c>
      <c r="E191" s="107" t="str">
        <f t="shared" si="18"/>
        <v>52</v>
      </c>
      <c r="F191" s="107" t="str">
        <f t="shared" si="19"/>
        <v>1</v>
      </c>
      <c r="G191" s="107" t="str">
        <f t="shared" si="20"/>
        <v>1</v>
      </c>
      <c r="H191" s="101">
        <v>17125211</v>
      </c>
      <c r="I191" s="109" t="s">
        <v>1139</v>
      </c>
      <c r="J191" s="103">
        <v>1</v>
      </c>
      <c r="K191" s="103">
        <v>635</v>
      </c>
      <c r="L191" s="104" t="s">
        <v>1687</v>
      </c>
      <c r="M191" s="103" t="s">
        <v>192</v>
      </c>
      <c r="N191" s="103" t="s">
        <v>1337</v>
      </c>
    </row>
    <row r="192" spans="1:14" ht="35.1" customHeight="1" x14ac:dyDescent="0.25">
      <c r="A192" s="107" t="str">
        <f t="shared" si="21"/>
        <v>1</v>
      </c>
      <c r="B192" s="107" t="str">
        <f t="shared" si="22"/>
        <v>7</v>
      </c>
      <c r="C192" s="107" t="str">
        <f t="shared" si="23"/>
        <v>1</v>
      </c>
      <c r="D192" s="107" t="str">
        <f t="shared" si="17"/>
        <v>2</v>
      </c>
      <c r="E192" s="107" t="str">
        <f t="shared" si="18"/>
        <v>52</v>
      </c>
      <c r="F192" s="107" t="str">
        <f t="shared" si="19"/>
        <v>1</v>
      </c>
      <c r="G192" s="107" t="str">
        <f t="shared" si="20"/>
        <v>1</v>
      </c>
      <c r="H192" s="101">
        <v>17125211</v>
      </c>
      <c r="I192" s="109" t="s">
        <v>1139</v>
      </c>
      <c r="J192" s="103">
        <v>1</v>
      </c>
      <c r="K192" s="103">
        <v>704</v>
      </c>
      <c r="L192" s="104" t="s">
        <v>1687</v>
      </c>
      <c r="M192" s="103" t="s">
        <v>192</v>
      </c>
      <c r="N192" s="103" t="s">
        <v>1337</v>
      </c>
    </row>
    <row r="193" spans="1:14" ht="35.1" customHeight="1" x14ac:dyDescent="0.25">
      <c r="A193" s="62" t="str">
        <f t="shared" si="21"/>
        <v>1</v>
      </c>
      <c r="B193" s="62" t="str">
        <f t="shared" si="22"/>
        <v>7</v>
      </c>
      <c r="C193" s="62" t="str">
        <f t="shared" si="23"/>
        <v>1</v>
      </c>
      <c r="D193" s="62" t="str">
        <f t="shared" si="17"/>
        <v>2</v>
      </c>
      <c r="E193" s="62" t="str">
        <f t="shared" si="18"/>
        <v>52</v>
      </c>
      <c r="F193" s="62" t="str">
        <f t="shared" si="19"/>
        <v>2</v>
      </c>
      <c r="G193" s="62" t="str">
        <f t="shared" si="20"/>
        <v>1</v>
      </c>
      <c r="H193" s="39">
        <v>17125221</v>
      </c>
      <c r="I193" s="59" t="s">
        <v>1140</v>
      </c>
      <c r="J193" s="162">
        <v>1</v>
      </c>
      <c r="K193" s="55">
        <v>573</v>
      </c>
      <c r="L193" s="94" t="s">
        <v>1687</v>
      </c>
      <c r="M193" s="55" t="s">
        <v>192</v>
      </c>
      <c r="N193" s="55" t="s">
        <v>1337</v>
      </c>
    </row>
    <row r="194" spans="1:14" ht="35.1" customHeight="1" x14ac:dyDescent="0.25">
      <c r="A194" s="62" t="str">
        <f t="shared" si="21"/>
        <v>1</v>
      </c>
      <c r="B194" s="62" t="str">
        <f t="shared" si="22"/>
        <v>7</v>
      </c>
      <c r="C194" s="62" t="str">
        <f t="shared" si="23"/>
        <v>1</v>
      </c>
      <c r="D194" s="62" t="str">
        <f t="shared" si="17"/>
        <v>2</v>
      </c>
      <c r="E194" s="62" t="str">
        <f t="shared" si="18"/>
        <v>52</v>
      </c>
      <c r="F194" s="62" t="str">
        <f t="shared" si="19"/>
        <v>2</v>
      </c>
      <c r="G194" s="62" t="str">
        <f t="shared" si="20"/>
        <v>1</v>
      </c>
      <c r="H194" s="39">
        <v>17125221</v>
      </c>
      <c r="I194" s="59" t="s">
        <v>1140</v>
      </c>
      <c r="J194" s="162">
        <v>1</v>
      </c>
      <c r="K194" s="55">
        <v>635</v>
      </c>
      <c r="L194" s="94" t="s">
        <v>1687</v>
      </c>
      <c r="M194" s="55" t="s">
        <v>192</v>
      </c>
      <c r="N194" s="55" t="s">
        <v>1337</v>
      </c>
    </row>
    <row r="195" spans="1:14" ht="35.1" customHeight="1" x14ac:dyDescent="0.25">
      <c r="A195" s="62" t="str">
        <f t="shared" si="21"/>
        <v>1</v>
      </c>
      <c r="B195" s="62" t="str">
        <f t="shared" si="22"/>
        <v>7</v>
      </c>
      <c r="C195" s="62" t="str">
        <f t="shared" si="23"/>
        <v>1</v>
      </c>
      <c r="D195" s="62" t="str">
        <f t="shared" ref="D195:D258" si="24">MID($H195,4,1)</f>
        <v>2</v>
      </c>
      <c r="E195" s="62" t="str">
        <f t="shared" ref="E195:E258" si="25">MID($H195,5,2)</f>
        <v>52</v>
      </c>
      <c r="F195" s="62" t="str">
        <f t="shared" si="19"/>
        <v>2</v>
      </c>
      <c r="G195" s="62" t="str">
        <f t="shared" si="20"/>
        <v>1</v>
      </c>
      <c r="H195" s="39">
        <v>17125221</v>
      </c>
      <c r="I195" s="59" t="s">
        <v>1140</v>
      </c>
      <c r="J195" s="162">
        <v>1</v>
      </c>
      <c r="K195" s="55">
        <v>704</v>
      </c>
      <c r="L195" s="94" t="s">
        <v>1687</v>
      </c>
      <c r="M195" s="55" t="s">
        <v>192</v>
      </c>
      <c r="N195" s="55" t="s">
        <v>1337</v>
      </c>
    </row>
    <row r="196" spans="1:14" ht="35.1" customHeight="1" x14ac:dyDescent="0.25">
      <c r="A196" s="107" t="str">
        <f t="shared" si="21"/>
        <v>1</v>
      </c>
      <c r="B196" s="107" t="str">
        <f t="shared" si="22"/>
        <v>7</v>
      </c>
      <c r="C196" s="107" t="str">
        <f t="shared" si="23"/>
        <v>1</v>
      </c>
      <c r="D196" s="107" t="str">
        <f t="shared" si="24"/>
        <v>2</v>
      </c>
      <c r="E196" s="107" t="str">
        <f t="shared" si="25"/>
        <v>52</v>
      </c>
      <c r="F196" s="107" t="str">
        <f t="shared" si="19"/>
        <v>3</v>
      </c>
      <c r="G196" s="107" t="str">
        <f t="shared" si="20"/>
        <v>1</v>
      </c>
      <c r="H196" s="101">
        <v>17125231</v>
      </c>
      <c r="I196" s="109" t="s">
        <v>1227</v>
      </c>
      <c r="J196" s="103">
        <v>1</v>
      </c>
      <c r="K196" s="103">
        <v>573</v>
      </c>
      <c r="L196" s="104" t="s">
        <v>1687</v>
      </c>
      <c r="M196" s="103" t="s">
        <v>192</v>
      </c>
      <c r="N196" s="103" t="s">
        <v>1337</v>
      </c>
    </row>
    <row r="197" spans="1:14" ht="35.1" customHeight="1" x14ac:dyDescent="0.25">
      <c r="A197" s="107" t="str">
        <f t="shared" si="21"/>
        <v>1</v>
      </c>
      <c r="B197" s="107" t="str">
        <f t="shared" si="22"/>
        <v>7</v>
      </c>
      <c r="C197" s="107" t="str">
        <f t="shared" si="23"/>
        <v>1</v>
      </c>
      <c r="D197" s="107" t="str">
        <f t="shared" si="24"/>
        <v>2</v>
      </c>
      <c r="E197" s="107" t="str">
        <f t="shared" si="25"/>
        <v>52</v>
      </c>
      <c r="F197" s="107" t="str">
        <f t="shared" si="19"/>
        <v>3</v>
      </c>
      <c r="G197" s="107" t="str">
        <f t="shared" si="20"/>
        <v>1</v>
      </c>
      <c r="H197" s="101">
        <v>17125231</v>
      </c>
      <c r="I197" s="109" t="s">
        <v>1227</v>
      </c>
      <c r="J197" s="103">
        <v>1</v>
      </c>
      <c r="K197" s="103">
        <v>635</v>
      </c>
      <c r="L197" s="104" t="s">
        <v>1687</v>
      </c>
      <c r="M197" s="103" t="s">
        <v>192</v>
      </c>
      <c r="N197" s="103" t="s">
        <v>1337</v>
      </c>
    </row>
    <row r="198" spans="1:14" ht="35.1" customHeight="1" x14ac:dyDescent="0.25">
      <c r="A198" s="107" t="str">
        <f t="shared" si="21"/>
        <v>1</v>
      </c>
      <c r="B198" s="107" t="str">
        <f t="shared" si="22"/>
        <v>7</v>
      </c>
      <c r="C198" s="107" t="str">
        <f t="shared" si="23"/>
        <v>1</v>
      </c>
      <c r="D198" s="107" t="str">
        <f t="shared" si="24"/>
        <v>2</v>
      </c>
      <c r="E198" s="107" t="str">
        <f t="shared" si="25"/>
        <v>52</v>
      </c>
      <c r="F198" s="107" t="str">
        <f t="shared" ref="F198:F261" si="26">MID($H198,7,1)</f>
        <v>3</v>
      </c>
      <c r="G198" s="107" t="str">
        <f t="shared" ref="G198:G261" si="27">MID($H198,8,1)</f>
        <v>1</v>
      </c>
      <c r="H198" s="101">
        <v>17125231</v>
      </c>
      <c r="I198" s="109" t="s">
        <v>1227</v>
      </c>
      <c r="J198" s="103">
        <v>1</v>
      </c>
      <c r="K198" s="103">
        <v>704</v>
      </c>
      <c r="L198" s="104" t="s">
        <v>1687</v>
      </c>
      <c r="M198" s="103" t="s">
        <v>192</v>
      </c>
      <c r="N198" s="103" t="s">
        <v>1337</v>
      </c>
    </row>
    <row r="199" spans="1:14" ht="35.1" customHeight="1" x14ac:dyDescent="0.25">
      <c r="A199" s="62" t="str">
        <f t="shared" si="21"/>
        <v>1</v>
      </c>
      <c r="B199" s="62" t="str">
        <f t="shared" si="22"/>
        <v>7</v>
      </c>
      <c r="C199" s="62" t="str">
        <f t="shared" si="23"/>
        <v>1</v>
      </c>
      <c r="D199" s="62" t="str">
        <f t="shared" si="24"/>
        <v>2</v>
      </c>
      <c r="E199" s="62" t="str">
        <f t="shared" si="25"/>
        <v>52</v>
      </c>
      <c r="F199" s="62" t="str">
        <f t="shared" si="26"/>
        <v>4</v>
      </c>
      <c r="G199" s="62" t="str">
        <f t="shared" si="27"/>
        <v>1</v>
      </c>
      <c r="H199" s="39">
        <v>17125241</v>
      </c>
      <c r="I199" s="59" t="s">
        <v>525</v>
      </c>
      <c r="J199" s="162">
        <v>1</v>
      </c>
      <c r="K199" s="55">
        <v>573</v>
      </c>
      <c r="L199" s="94" t="s">
        <v>1687</v>
      </c>
      <c r="M199" s="55" t="s">
        <v>192</v>
      </c>
      <c r="N199" s="55" t="s">
        <v>1337</v>
      </c>
    </row>
    <row r="200" spans="1:14" ht="35.1" customHeight="1" x14ac:dyDescent="0.25">
      <c r="A200" s="62" t="str">
        <f t="shared" si="21"/>
        <v>1</v>
      </c>
      <c r="B200" s="62" t="str">
        <f t="shared" si="22"/>
        <v>7</v>
      </c>
      <c r="C200" s="62" t="str">
        <f t="shared" si="23"/>
        <v>1</v>
      </c>
      <c r="D200" s="62" t="str">
        <f t="shared" si="24"/>
        <v>2</v>
      </c>
      <c r="E200" s="62" t="str">
        <f t="shared" si="25"/>
        <v>52</v>
      </c>
      <c r="F200" s="62" t="str">
        <f t="shared" si="26"/>
        <v>4</v>
      </c>
      <c r="G200" s="62" t="str">
        <f t="shared" si="27"/>
        <v>1</v>
      </c>
      <c r="H200" s="39">
        <v>17125241</v>
      </c>
      <c r="I200" s="59" t="s">
        <v>525</v>
      </c>
      <c r="J200" s="162">
        <v>1</v>
      </c>
      <c r="K200" s="55">
        <v>635</v>
      </c>
      <c r="L200" s="94" t="s">
        <v>1687</v>
      </c>
      <c r="M200" s="55" t="s">
        <v>192</v>
      </c>
      <c r="N200" s="55" t="s">
        <v>1337</v>
      </c>
    </row>
    <row r="201" spans="1:14" ht="35.1" customHeight="1" x14ac:dyDescent="0.25">
      <c r="A201" s="62" t="str">
        <f t="shared" si="21"/>
        <v>1</v>
      </c>
      <c r="B201" s="62" t="str">
        <f t="shared" si="22"/>
        <v>7</v>
      </c>
      <c r="C201" s="62" t="str">
        <f t="shared" si="23"/>
        <v>1</v>
      </c>
      <c r="D201" s="62" t="str">
        <f t="shared" si="24"/>
        <v>2</v>
      </c>
      <c r="E201" s="62" t="str">
        <f t="shared" si="25"/>
        <v>52</v>
      </c>
      <c r="F201" s="62" t="str">
        <f t="shared" si="26"/>
        <v>4</v>
      </c>
      <c r="G201" s="62" t="str">
        <f t="shared" si="27"/>
        <v>1</v>
      </c>
      <c r="H201" s="39">
        <v>17125241</v>
      </c>
      <c r="I201" s="59" t="s">
        <v>525</v>
      </c>
      <c r="J201" s="162">
        <v>1</v>
      </c>
      <c r="K201" s="55">
        <v>704</v>
      </c>
      <c r="L201" s="94" t="s">
        <v>1687</v>
      </c>
      <c r="M201" s="55" t="s">
        <v>192</v>
      </c>
      <c r="N201" s="55" t="s">
        <v>1337</v>
      </c>
    </row>
    <row r="202" spans="1:14" ht="35.1" customHeight="1" x14ac:dyDescent="0.25">
      <c r="A202" s="107" t="str">
        <f t="shared" si="21"/>
        <v>1</v>
      </c>
      <c r="B202" s="107" t="str">
        <f t="shared" si="22"/>
        <v>7</v>
      </c>
      <c r="C202" s="107" t="str">
        <f t="shared" si="23"/>
        <v>1</v>
      </c>
      <c r="D202" s="107" t="str">
        <f t="shared" si="24"/>
        <v>2</v>
      </c>
      <c r="E202" s="107" t="str">
        <f t="shared" si="25"/>
        <v>53</v>
      </c>
      <c r="F202" s="107" t="str">
        <f t="shared" si="26"/>
        <v>0</v>
      </c>
      <c r="G202" s="107" t="str">
        <f t="shared" si="27"/>
        <v>1</v>
      </c>
      <c r="H202" s="101">
        <v>17125301</v>
      </c>
      <c r="I202" s="109" t="s">
        <v>1614</v>
      </c>
      <c r="J202" s="103">
        <v>1</v>
      </c>
      <c r="K202" s="103">
        <v>704</v>
      </c>
      <c r="L202" s="104" t="s">
        <v>1687</v>
      </c>
      <c r="M202" s="103" t="s">
        <v>192</v>
      </c>
      <c r="N202" s="103" t="s">
        <v>188</v>
      </c>
    </row>
    <row r="203" spans="1:14" ht="35.1" customHeight="1" x14ac:dyDescent="0.25">
      <c r="A203" s="118" t="str">
        <f t="shared" si="21"/>
        <v>1</v>
      </c>
      <c r="B203" s="118" t="str">
        <f t="shared" si="22"/>
        <v>7</v>
      </c>
      <c r="C203" s="118" t="str">
        <f t="shared" si="23"/>
        <v>1</v>
      </c>
      <c r="D203" s="118" t="str">
        <f t="shared" si="24"/>
        <v>2</v>
      </c>
      <c r="E203" s="118" t="str">
        <f t="shared" si="25"/>
        <v>99</v>
      </c>
      <c r="F203" s="118" t="str">
        <f t="shared" si="26"/>
        <v>0</v>
      </c>
      <c r="G203" s="118" t="str">
        <f t="shared" si="27"/>
        <v>1</v>
      </c>
      <c r="H203" s="34">
        <v>17129901</v>
      </c>
      <c r="I203" s="121" t="s">
        <v>526</v>
      </c>
      <c r="J203" s="160">
        <v>1</v>
      </c>
      <c r="K203" s="116">
        <v>501</v>
      </c>
      <c r="L203" s="117" t="s">
        <v>1687</v>
      </c>
      <c r="M203" s="116" t="s">
        <v>192</v>
      </c>
      <c r="N203" s="116" t="s">
        <v>1337</v>
      </c>
    </row>
    <row r="204" spans="1:14" ht="35.1" customHeight="1" x14ac:dyDescent="0.25">
      <c r="A204" s="118" t="str">
        <f t="shared" si="21"/>
        <v>1</v>
      </c>
      <c r="B204" s="118" t="str">
        <f t="shared" si="22"/>
        <v>7</v>
      </c>
      <c r="C204" s="118" t="str">
        <f t="shared" si="23"/>
        <v>1</v>
      </c>
      <c r="D204" s="118" t="str">
        <f t="shared" si="24"/>
        <v>2</v>
      </c>
      <c r="E204" s="118" t="str">
        <f t="shared" si="25"/>
        <v>99</v>
      </c>
      <c r="F204" s="118" t="str">
        <f t="shared" si="26"/>
        <v>0</v>
      </c>
      <c r="G204" s="118" t="str">
        <f t="shared" si="27"/>
        <v>1</v>
      </c>
      <c r="H204" s="34">
        <v>17129901</v>
      </c>
      <c r="I204" s="121" t="s">
        <v>526</v>
      </c>
      <c r="J204" s="160">
        <v>1</v>
      </c>
      <c r="K204" s="116">
        <v>749</v>
      </c>
      <c r="L204" s="117" t="s">
        <v>1687</v>
      </c>
      <c r="M204" s="116" t="s">
        <v>192</v>
      </c>
      <c r="N204" s="116" t="s">
        <v>1337</v>
      </c>
    </row>
    <row r="205" spans="1:14" ht="35.1" customHeight="1" x14ac:dyDescent="0.25">
      <c r="A205" s="107" t="str">
        <f t="shared" si="21"/>
        <v>1</v>
      </c>
      <c r="B205" s="107" t="str">
        <f t="shared" si="22"/>
        <v>7</v>
      </c>
      <c r="C205" s="107" t="str">
        <f t="shared" si="23"/>
        <v>1</v>
      </c>
      <c r="D205" s="107" t="str">
        <f t="shared" si="24"/>
        <v>3</v>
      </c>
      <c r="E205" s="107" t="str">
        <f t="shared" si="25"/>
        <v>50</v>
      </c>
      <c r="F205" s="107" t="str">
        <f t="shared" si="26"/>
        <v>1</v>
      </c>
      <c r="G205" s="107" t="str">
        <f t="shared" si="27"/>
        <v>1</v>
      </c>
      <c r="H205" s="101">
        <v>17135011</v>
      </c>
      <c r="I205" s="109" t="s">
        <v>1141</v>
      </c>
      <c r="J205" s="103">
        <v>1</v>
      </c>
      <c r="K205" s="103">
        <v>600</v>
      </c>
      <c r="L205" s="104" t="s">
        <v>1687</v>
      </c>
      <c r="M205" s="103" t="s">
        <v>192</v>
      </c>
      <c r="N205" s="103" t="s">
        <v>1337</v>
      </c>
    </row>
    <row r="206" spans="1:14" ht="35.1" customHeight="1" x14ac:dyDescent="0.25">
      <c r="A206" s="107" t="str">
        <f t="shared" si="21"/>
        <v>1</v>
      </c>
      <c r="B206" s="107" t="str">
        <f t="shared" si="22"/>
        <v>7</v>
      </c>
      <c r="C206" s="107" t="str">
        <f t="shared" si="23"/>
        <v>1</v>
      </c>
      <c r="D206" s="107" t="str">
        <f t="shared" si="24"/>
        <v>3</v>
      </c>
      <c r="E206" s="107" t="str">
        <f t="shared" si="25"/>
        <v>50</v>
      </c>
      <c r="F206" s="107" t="str">
        <f t="shared" si="26"/>
        <v>1</v>
      </c>
      <c r="G206" s="107" t="str">
        <f t="shared" si="27"/>
        <v>1</v>
      </c>
      <c r="H206" s="101">
        <v>17135011</v>
      </c>
      <c r="I206" s="109" t="s">
        <v>1141</v>
      </c>
      <c r="J206" s="103">
        <v>1</v>
      </c>
      <c r="K206" s="103">
        <v>602</v>
      </c>
      <c r="L206" s="104" t="s">
        <v>1687</v>
      </c>
      <c r="M206" s="103" t="s">
        <v>192</v>
      </c>
      <c r="N206" s="103" t="s">
        <v>1337</v>
      </c>
    </row>
    <row r="207" spans="1:14" ht="35.1" customHeight="1" x14ac:dyDescent="0.25">
      <c r="A207" s="107" t="str">
        <f t="shared" si="21"/>
        <v>1</v>
      </c>
      <c r="B207" s="107" t="str">
        <f t="shared" si="22"/>
        <v>7</v>
      </c>
      <c r="C207" s="107" t="str">
        <f t="shared" si="23"/>
        <v>1</v>
      </c>
      <c r="D207" s="107" t="str">
        <f t="shared" si="24"/>
        <v>3</v>
      </c>
      <c r="E207" s="107" t="str">
        <f t="shared" si="25"/>
        <v>50</v>
      </c>
      <c r="F207" s="107" t="str">
        <f t="shared" si="26"/>
        <v>1</v>
      </c>
      <c r="G207" s="107" t="str">
        <f t="shared" si="27"/>
        <v>1</v>
      </c>
      <c r="H207" s="101">
        <v>17135011</v>
      </c>
      <c r="I207" s="109" t="s">
        <v>1141</v>
      </c>
      <c r="J207" s="103">
        <v>1</v>
      </c>
      <c r="K207" s="103">
        <v>604</v>
      </c>
      <c r="L207" s="104" t="s">
        <v>1687</v>
      </c>
      <c r="M207" s="103" t="s">
        <v>192</v>
      </c>
      <c r="N207" s="103" t="s">
        <v>1337</v>
      </c>
    </row>
    <row r="208" spans="1:14" ht="35.1" customHeight="1" x14ac:dyDescent="0.25">
      <c r="A208" s="118" t="str">
        <f t="shared" si="21"/>
        <v>1</v>
      </c>
      <c r="B208" s="118" t="str">
        <f t="shared" si="22"/>
        <v>7</v>
      </c>
      <c r="C208" s="118" t="str">
        <f t="shared" si="23"/>
        <v>1</v>
      </c>
      <c r="D208" s="118" t="str">
        <f t="shared" si="24"/>
        <v>3</v>
      </c>
      <c r="E208" s="118" t="str">
        <f t="shared" si="25"/>
        <v>50</v>
      </c>
      <c r="F208" s="118" t="str">
        <f t="shared" si="26"/>
        <v>2</v>
      </c>
      <c r="G208" s="118" t="str">
        <f t="shared" si="27"/>
        <v>1</v>
      </c>
      <c r="H208" s="34">
        <v>17135021</v>
      </c>
      <c r="I208" s="121" t="s">
        <v>1142</v>
      </c>
      <c r="J208" s="160">
        <v>1</v>
      </c>
      <c r="K208" s="116">
        <v>600</v>
      </c>
      <c r="L208" s="117" t="s">
        <v>1687</v>
      </c>
      <c r="M208" s="116" t="s">
        <v>192</v>
      </c>
      <c r="N208" s="116" t="s">
        <v>1337</v>
      </c>
    </row>
    <row r="209" spans="1:14" ht="35.1" customHeight="1" x14ac:dyDescent="0.25">
      <c r="A209" s="118" t="str">
        <f t="shared" si="21"/>
        <v>1</v>
      </c>
      <c r="B209" s="118" t="str">
        <f t="shared" si="22"/>
        <v>7</v>
      </c>
      <c r="C209" s="118" t="str">
        <f t="shared" si="23"/>
        <v>1</v>
      </c>
      <c r="D209" s="118" t="str">
        <f t="shared" si="24"/>
        <v>3</v>
      </c>
      <c r="E209" s="118" t="str">
        <f t="shared" si="25"/>
        <v>50</v>
      </c>
      <c r="F209" s="118" t="str">
        <f t="shared" si="26"/>
        <v>2</v>
      </c>
      <c r="G209" s="118" t="str">
        <f t="shared" si="27"/>
        <v>1</v>
      </c>
      <c r="H209" s="34">
        <v>17135021</v>
      </c>
      <c r="I209" s="121" t="s">
        <v>1142</v>
      </c>
      <c r="J209" s="160">
        <v>1</v>
      </c>
      <c r="K209" s="116">
        <v>602</v>
      </c>
      <c r="L209" s="117" t="s">
        <v>1687</v>
      </c>
      <c r="M209" s="116" t="s">
        <v>192</v>
      </c>
      <c r="N209" s="116" t="s">
        <v>1337</v>
      </c>
    </row>
    <row r="210" spans="1:14" ht="35.1" customHeight="1" x14ac:dyDescent="0.25">
      <c r="A210" s="107" t="str">
        <f t="shared" ref="A210:A273" si="28">MID($H210,1,1)</f>
        <v>1</v>
      </c>
      <c r="B210" s="107" t="str">
        <f t="shared" ref="B210:B273" si="29">MID($H210,2,1)</f>
        <v>7</v>
      </c>
      <c r="C210" s="107" t="str">
        <f t="shared" ref="C210:C273" si="30">MID($H210,3,1)</f>
        <v>1</v>
      </c>
      <c r="D210" s="107" t="str">
        <f t="shared" si="24"/>
        <v>3</v>
      </c>
      <c r="E210" s="107" t="str">
        <f t="shared" si="25"/>
        <v>50</v>
      </c>
      <c r="F210" s="107" t="str">
        <f t="shared" si="26"/>
        <v>3</v>
      </c>
      <c r="G210" s="107" t="str">
        <f t="shared" si="27"/>
        <v>1</v>
      </c>
      <c r="H210" s="101">
        <v>17135031</v>
      </c>
      <c r="I210" s="109" t="s">
        <v>1143</v>
      </c>
      <c r="J210" s="103">
        <v>1</v>
      </c>
      <c r="K210" s="103">
        <v>600</v>
      </c>
      <c r="L210" s="104" t="s">
        <v>1687</v>
      </c>
      <c r="M210" s="103" t="s">
        <v>192</v>
      </c>
      <c r="N210" s="103" t="s">
        <v>1337</v>
      </c>
    </row>
    <row r="211" spans="1:14" ht="35.1" customHeight="1" x14ac:dyDescent="0.25">
      <c r="A211" s="107" t="str">
        <f t="shared" si="28"/>
        <v>1</v>
      </c>
      <c r="B211" s="107" t="str">
        <f t="shared" si="29"/>
        <v>7</v>
      </c>
      <c r="C211" s="107" t="str">
        <f t="shared" si="30"/>
        <v>1</v>
      </c>
      <c r="D211" s="107" t="str">
        <f t="shared" si="24"/>
        <v>3</v>
      </c>
      <c r="E211" s="107" t="str">
        <f t="shared" si="25"/>
        <v>50</v>
      </c>
      <c r="F211" s="107" t="str">
        <f t="shared" si="26"/>
        <v>3</v>
      </c>
      <c r="G211" s="107" t="str">
        <f t="shared" si="27"/>
        <v>1</v>
      </c>
      <c r="H211" s="101">
        <v>17135031</v>
      </c>
      <c r="I211" s="109" t="s">
        <v>1143</v>
      </c>
      <c r="J211" s="103">
        <v>1</v>
      </c>
      <c r="K211" s="103">
        <v>602</v>
      </c>
      <c r="L211" s="104" t="s">
        <v>1687</v>
      </c>
      <c r="M211" s="103" t="s">
        <v>192</v>
      </c>
      <c r="N211" s="103" t="s">
        <v>1337</v>
      </c>
    </row>
    <row r="212" spans="1:14" ht="35.1" customHeight="1" x14ac:dyDescent="0.25">
      <c r="A212" s="107" t="str">
        <f t="shared" si="28"/>
        <v>1</v>
      </c>
      <c r="B212" s="107" t="str">
        <f t="shared" si="29"/>
        <v>7</v>
      </c>
      <c r="C212" s="107" t="str">
        <f t="shared" si="30"/>
        <v>1</v>
      </c>
      <c r="D212" s="107" t="str">
        <f t="shared" si="24"/>
        <v>3</v>
      </c>
      <c r="E212" s="107" t="str">
        <f t="shared" si="25"/>
        <v>50</v>
      </c>
      <c r="F212" s="107" t="str">
        <f t="shared" si="26"/>
        <v>3</v>
      </c>
      <c r="G212" s="107" t="str">
        <f t="shared" si="27"/>
        <v>1</v>
      </c>
      <c r="H212" s="101">
        <v>17135031</v>
      </c>
      <c r="I212" s="109" t="s">
        <v>1143</v>
      </c>
      <c r="J212" s="103">
        <v>1</v>
      </c>
      <c r="K212" s="103">
        <v>604</v>
      </c>
      <c r="L212" s="104" t="s">
        <v>1687</v>
      </c>
      <c r="M212" s="103" t="s">
        <v>192</v>
      </c>
      <c r="N212" s="103" t="s">
        <v>1337</v>
      </c>
    </row>
    <row r="213" spans="1:14" ht="35.1" customHeight="1" x14ac:dyDescent="0.25">
      <c r="A213" s="118" t="str">
        <f t="shared" si="28"/>
        <v>1</v>
      </c>
      <c r="B213" s="118" t="str">
        <f t="shared" si="29"/>
        <v>7</v>
      </c>
      <c r="C213" s="118" t="str">
        <f t="shared" si="30"/>
        <v>1</v>
      </c>
      <c r="D213" s="118" t="str">
        <f t="shared" si="24"/>
        <v>3</v>
      </c>
      <c r="E213" s="118" t="str">
        <f t="shared" si="25"/>
        <v>50</v>
      </c>
      <c r="F213" s="118" t="str">
        <f t="shared" si="26"/>
        <v>4</v>
      </c>
      <c r="G213" s="118" t="str">
        <f t="shared" si="27"/>
        <v>1</v>
      </c>
      <c r="H213" s="34">
        <v>17135041</v>
      </c>
      <c r="I213" s="121" t="s">
        <v>1144</v>
      </c>
      <c r="J213" s="160">
        <v>1</v>
      </c>
      <c r="K213" s="116">
        <v>600</v>
      </c>
      <c r="L213" s="117" t="s">
        <v>1687</v>
      </c>
      <c r="M213" s="116" t="s">
        <v>192</v>
      </c>
      <c r="N213" s="116" t="s">
        <v>1337</v>
      </c>
    </row>
    <row r="214" spans="1:14" ht="35.1" customHeight="1" x14ac:dyDescent="0.25">
      <c r="A214" s="118" t="str">
        <f t="shared" si="28"/>
        <v>1</v>
      </c>
      <c r="B214" s="118" t="str">
        <f t="shared" si="29"/>
        <v>7</v>
      </c>
      <c r="C214" s="118" t="str">
        <f t="shared" si="30"/>
        <v>1</v>
      </c>
      <c r="D214" s="118" t="str">
        <f t="shared" si="24"/>
        <v>3</v>
      </c>
      <c r="E214" s="118" t="str">
        <f t="shared" si="25"/>
        <v>50</v>
      </c>
      <c r="F214" s="118" t="str">
        <f t="shared" si="26"/>
        <v>4</v>
      </c>
      <c r="G214" s="118" t="str">
        <f t="shared" si="27"/>
        <v>1</v>
      </c>
      <c r="H214" s="34">
        <v>17135041</v>
      </c>
      <c r="I214" s="121" t="s">
        <v>1144</v>
      </c>
      <c r="J214" s="160">
        <v>1</v>
      </c>
      <c r="K214" s="116">
        <v>602</v>
      </c>
      <c r="L214" s="117" t="s">
        <v>1687</v>
      </c>
      <c r="M214" s="116" t="s">
        <v>192</v>
      </c>
      <c r="N214" s="116" t="s">
        <v>1337</v>
      </c>
    </row>
    <row r="215" spans="1:14" ht="35.1" customHeight="1" x14ac:dyDescent="0.25">
      <c r="A215" s="107" t="str">
        <f t="shared" si="28"/>
        <v>1</v>
      </c>
      <c r="B215" s="107" t="str">
        <f t="shared" si="29"/>
        <v>7</v>
      </c>
      <c r="C215" s="107" t="str">
        <f t="shared" si="30"/>
        <v>1</v>
      </c>
      <c r="D215" s="107" t="str">
        <f t="shared" si="24"/>
        <v>3</v>
      </c>
      <c r="E215" s="107" t="str">
        <f t="shared" si="25"/>
        <v>50</v>
      </c>
      <c r="F215" s="107" t="str">
        <f t="shared" si="26"/>
        <v>5</v>
      </c>
      <c r="G215" s="107" t="str">
        <f t="shared" si="27"/>
        <v>1</v>
      </c>
      <c r="H215" s="101">
        <v>17135051</v>
      </c>
      <c r="I215" s="109" t="s">
        <v>1242</v>
      </c>
      <c r="J215" s="103">
        <v>1</v>
      </c>
      <c r="K215" s="103">
        <v>600</v>
      </c>
      <c r="L215" s="104" t="s">
        <v>1687</v>
      </c>
      <c r="M215" s="103" t="s">
        <v>192</v>
      </c>
      <c r="N215" s="103" t="s">
        <v>1337</v>
      </c>
    </row>
    <row r="216" spans="1:14" ht="35.1" customHeight="1" x14ac:dyDescent="0.25">
      <c r="A216" s="107" t="str">
        <f t="shared" si="28"/>
        <v>1</v>
      </c>
      <c r="B216" s="107" t="str">
        <f t="shared" si="29"/>
        <v>7</v>
      </c>
      <c r="C216" s="107" t="str">
        <f t="shared" si="30"/>
        <v>1</v>
      </c>
      <c r="D216" s="107" t="str">
        <f t="shared" si="24"/>
        <v>3</v>
      </c>
      <c r="E216" s="107" t="str">
        <f t="shared" si="25"/>
        <v>50</v>
      </c>
      <c r="F216" s="107" t="str">
        <f t="shared" si="26"/>
        <v>5</v>
      </c>
      <c r="G216" s="107" t="str">
        <f t="shared" si="27"/>
        <v>1</v>
      </c>
      <c r="H216" s="101">
        <v>17135051</v>
      </c>
      <c r="I216" s="109" t="s">
        <v>1242</v>
      </c>
      <c r="J216" s="103">
        <v>1</v>
      </c>
      <c r="K216" s="103">
        <v>602</v>
      </c>
      <c r="L216" s="104" t="s">
        <v>1687</v>
      </c>
      <c r="M216" s="103" t="s">
        <v>192</v>
      </c>
      <c r="N216" s="103" t="s">
        <v>1337</v>
      </c>
    </row>
    <row r="217" spans="1:14" ht="35.1" customHeight="1" x14ac:dyDescent="0.25">
      <c r="A217" s="118" t="str">
        <f t="shared" si="28"/>
        <v>1</v>
      </c>
      <c r="B217" s="118" t="str">
        <f t="shared" si="29"/>
        <v>7</v>
      </c>
      <c r="C217" s="118" t="str">
        <f t="shared" si="30"/>
        <v>1</v>
      </c>
      <c r="D217" s="118" t="str">
        <f t="shared" si="24"/>
        <v>3</v>
      </c>
      <c r="E217" s="118" t="str">
        <f t="shared" si="25"/>
        <v>50</v>
      </c>
      <c r="F217" s="118" t="str">
        <f t="shared" si="26"/>
        <v>9</v>
      </c>
      <c r="G217" s="118" t="str">
        <f t="shared" si="27"/>
        <v>1</v>
      </c>
      <c r="H217" s="34">
        <v>17135091</v>
      </c>
      <c r="I217" s="121" t="s">
        <v>1146</v>
      </c>
      <c r="J217" s="160">
        <v>1</v>
      </c>
      <c r="K217" s="116">
        <v>600</v>
      </c>
      <c r="L217" s="117" t="s">
        <v>1687</v>
      </c>
      <c r="M217" s="116" t="s">
        <v>192</v>
      </c>
      <c r="N217" s="116" t="s">
        <v>1337</v>
      </c>
    </row>
    <row r="218" spans="1:14" ht="35.1" customHeight="1" x14ac:dyDescent="0.25">
      <c r="A218" s="118" t="str">
        <f t="shared" si="28"/>
        <v>1</v>
      </c>
      <c r="B218" s="118" t="str">
        <f t="shared" si="29"/>
        <v>7</v>
      </c>
      <c r="C218" s="118" t="str">
        <f t="shared" si="30"/>
        <v>1</v>
      </c>
      <c r="D218" s="118" t="str">
        <f t="shared" si="24"/>
        <v>3</v>
      </c>
      <c r="E218" s="118" t="str">
        <f t="shared" si="25"/>
        <v>50</v>
      </c>
      <c r="F218" s="118" t="str">
        <f t="shared" si="26"/>
        <v>9</v>
      </c>
      <c r="G218" s="118" t="str">
        <f t="shared" si="27"/>
        <v>1</v>
      </c>
      <c r="H218" s="34">
        <v>17135091</v>
      </c>
      <c r="I218" s="121" t="s">
        <v>1146</v>
      </c>
      <c r="J218" s="160">
        <v>1</v>
      </c>
      <c r="K218" s="116">
        <v>602</v>
      </c>
      <c r="L218" s="117" t="s">
        <v>1687</v>
      </c>
      <c r="M218" s="116" t="s">
        <v>192</v>
      </c>
      <c r="N218" s="116" t="s">
        <v>1337</v>
      </c>
    </row>
    <row r="219" spans="1:14" ht="35.1" customHeight="1" x14ac:dyDescent="0.25">
      <c r="A219" s="107" t="str">
        <f t="shared" si="28"/>
        <v>1</v>
      </c>
      <c r="B219" s="107" t="str">
        <f t="shared" si="29"/>
        <v>7</v>
      </c>
      <c r="C219" s="107" t="str">
        <f t="shared" si="30"/>
        <v>1</v>
      </c>
      <c r="D219" s="107" t="str">
        <f t="shared" si="24"/>
        <v>3</v>
      </c>
      <c r="E219" s="107" t="str">
        <f t="shared" si="25"/>
        <v>51</v>
      </c>
      <c r="F219" s="107" t="str">
        <f t="shared" si="26"/>
        <v>1</v>
      </c>
      <c r="G219" s="107" t="str">
        <f t="shared" si="27"/>
        <v>1</v>
      </c>
      <c r="H219" s="101">
        <v>17135111</v>
      </c>
      <c r="I219" s="109" t="s">
        <v>1156</v>
      </c>
      <c r="J219" s="103">
        <v>1</v>
      </c>
      <c r="K219" s="103">
        <v>601</v>
      </c>
      <c r="L219" s="104" t="s">
        <v>1687</v>
      </c>
      <c r="M219" s="103" t="s">
        <v>192</v>
      </c>
      <c r="N219" s="103" t="s">
        <v>1337</v>
      </c>
    </row>
    <row r="220" spans="1:14" ht="35.1" customHeight="1" x14ac:dyDescent="0.25">
      <c r="A220" s="107" t="str">
        <f t="shared" si="28"/>
        <v>1</v>
      </c>
      <c r="B220" s="107" t="str">
        <f t="shared" si="29"/>
        <v>7</v>
      </c>
      <c r="C220" s="107" t="str">
        <f t="shared" si="30"/>
        <v>1</v>
      </c>
      <c r="D220" s="107" t="str">
        <f t="shared" si="24"/>
        <v>3</v>
      </c>
      <c r="E220" s="107" t="str">
        <f t="shared" si="25"/>
        <v>51</v>
      </c>
      <c r="F220" s="107" t="str">
        <f t="shared" si="26"/>
        <v>1</v>
      </c>
      <c r="G220" s="107" t="str">
        <f t="shared" si="27"/>
        <v>1</v>
      </c>
      <c r="H220" s="101">
        <v>17135111</v>
      </c>
      <c r="I220" s="109" t="s">
        <v>1156</v>
      </c>
      <c r="J220" s="103">
        <v>1</v>
      </c>
      <c r="K220" s="103">
        <v>603</v>
      </c>
      <c r="L220" s="104" t="s">
        <v>1687</v>
      </c>
      <c r="M220" s="103" t="s">
        <v>192</v>
      </c>
      <c r="N220" s="103" t="s">
        <v>1337</v>
      </c>
    </row>
    <row r="221" spans="1:14" ht="35.1" customHeight="1" x14ac:dyDescent="0.25">
      <c r="A221" s="118" t="str">
        <f t="shared" si="28"/>
        <v>1</v>
      </c>
      <c r="B221" s="118" t="str">
        <f t="shared" si="29"/>
        <v>7</v>
      </c>
      <c r="C221" s="118" t="str">
        <f t="shared" si="30"/>
        <v>1</v>
      </c>
      <c r="D221" s="118" t="str">
        <f t="shared" si="24"/>
        <v>3</v>
      </c>
      <c r="E221" s="118" t="str">
        <f t="shared" si="25"/>
        <v>51</v>
      </c>
      <c r="F221" s="118" t="str">
        <f t="shared" si="26"/>
        <v>2</v>
      </c>
      <c r="G221" s="118" t="str">
        <f t="shared" si="27"/>
        <v>1</v>
      </c>
      <c r="H221" s="34">
        <v>17135121</v>
      </c>
      <c r="I221" s="121" t="s">
        <v>1157</v>
      </c>
      <c r="J221" s="160">
        <v>1</v>
      </c>
      <c r="K221" s="116">
        <v>601</v>
      </c>
      <c r="L221" s="117" t="s">
        <v>1687</v>
      </c>
      <c r="M221" s="116" t="s">
        <v>192</v>
      </c>
      <c r="N221" s="116" t="s">
        <v>1337</v>
      </c>
    </row>
    <row r="222" spans="1:14" ht="35.1" customHeight="1" x14ac:dyDescent="0.25">
      <c r="A222" s="118" t="str">
        <f t="shared" si="28"/>
        <v>1</v>
      </c>
      <c r="B222" s="118" t="str">
        <f t="shared" si="29"/>
        <v>7</v>
      </c>
      <c r="C222" s="118" t="str">
        <f t="shared" si="30"/>
        <v>1</v>
      </c>
      <c r="D222" s="118" t="str">
        <f t="shared" si="24"/>
        <v>3</v>
      </c>
      <c r="E222" s="118" t="str">
        <f t="shared" si="25"/>
        <v>51</v>
      </c>
      <c r="F222" s="118" t="str">
        <f t="shared" si="26"/>
        <v>2</v>
      </c>
      <c r="G222" s="118" t="str">
        <f t="shared" si="27"/>
        <v>1</v>
      </c>
      <c r="H222" s="34">
        <v>17135121</v>
      </c>
      <c r="I222" s="121" t="s">
        <v>1157</v>
      </c>
      <c r="J222" s="160">
        <v>1</v>
      </c>
      <c r="K222" s="116">
        <v>603</v>
      </c>
      <c r="L222" s="117" t="s">
        <v>1687</v>
      </c>
      <c r="M222" s="116" t="s">
        <v>192</v>
      </c>
      <c r="N222" s="116" t="s">
        <v>1337</v>
      </c>
    </row>
    <row r="223" spans="1:14" ht="35.1" customHeight="1" x14ac:dyDescent="0.25">
      <c r="A223" s="107" t="str">
        <f t="shared" si="28"/>
        <v>1</v>
      </c>
      <c r="B223" s="107" t="str">
        <f t="shared" si="29"/>
        <v>7</v>
      </c>
      <c r="C223" s="107" t="str">
        <f t="shared" si="30"/>
        <v>1</v>
      </c>
      <c r="D223" s="107" t="str">
        <f t="shared" si="24"/>
        <v>3</v>
      </c>
      <c r="E223" s="107" t="str">
        <f t="shared" si="25"/>
        <v>51</v>
      </c>
      <c r="F223" s="107" t="str">
        <f t="shared" si="26"/>
        <v>3</v>
      </c>
      <c r="G223" s="107" t="str">
        <f t="shared" si="27"/>
        <v>1</v>
      </c>
      <c r="H223" s="101">
        <v>17135131</v>
      </c>
      <c r="I223" s="109" t="s">
        <v>1159</v>
      </c>
      <c r="J223" s="103">
        <v>1</v>
      </c>
      <c r="K223" s="103">
        <v>601</v>
      </c>
      <c r="L223" s="104" t="s">
        <v>1687</v>
      </c>
      <c r="M223" s="103" t="s">
        <v>192</v>
      </c>
      <c r="N223" s="103" t="s">
        <v>1337</v>
      </c>
    </row>
    <row r="224" spans="1:14" ht="35.1" customHeight="1" x14ac:dyDescent="0.25">
      <c r="A224" s="107" t="str">
        <f t="shared" si="28"/>
        <v>1</v>
      </c>
      <c r="B224" s="107" t="str">
        <f t="shared" si="29"/>
        <v>7</v>
      </c>
      <c r="C224" s="107" t="str">
        <f t="shared" si="30"/>
        <v>1</v>
      </c>
      <c r="D224" s="107" t="str">
        <f t="shared" si="24"/>
        <v>3</v>
      </c>
      <c r="E224" s="107" t="str">
        <f t="shared" si="25"/>
        <v>51</v>
      </c>
      <c r="F224" s="107" t="str">
        <f t="shared" si="26"/>
        <v>3</v>
      </c>
      <c r="G224" s="107" t="str">
        <f t="shared" si="27"/>
        <v>1</v>
      </c>
      <c r="H224" s="101">
        <v>17135131</v>
      </c>
      <c r="I224" s="109" t="s">
        <v>1159</v>
      </c>
      <c r="J224" s="103">
        <v>1</v>
      </c>
      <c r="K224" s="103">
        <v>603</v>
      </c>
      <c r="L224" s="104" t="s">
        <v>1687</v>
      </c>
      <c r="M224" s="103" t="s">
        <v>192</v>
      </c>
      <c r="N224" s="103" t="s">
        <v>1337</v>
      </c>
    </row>
    <row r="225" spans="1:14" ht="35.1" customHeight="1" x14ac:dyDescent="0.25">
      <c r="A225" s="118" t="str">
        <f t="shared" si="28"/>
        <v>1</v>
      </c>
      <c r="B225" s="118" t="str">
        <f t="shared" si="29"/>
        <v>7</v>
      </c>
      <c r="C225" s="118" t="str">
        <f t="shared" si="30"/>
        <v>1</v>
      </c>
      <c r="D225" s="118" t="str">
        <f t="shared" si="24"/>
        <v>3</v>
      </c>
      <c r="E225" s="118" t="str">
        <f t="shared" si="25"/>
        <v>51</v>
      </c>
      <c r="F225" s="118" t="str">
        <f t="shared" si="26"/>
        <v>4</v>
      </c>
      <c r="G225" s="118" t="str">
        <f t="shared" si="27"/>
        <v>1</v>
      </c>
      <c r="H225" s="34">
        <v>17135141</v>
      </c>
      <c r="I225" s="121" t="s">
        <v>1158</v>
      </c>
      <c r="J225" s="160">
        <v>1</v>
      </c>
      <c r="K225" s="116">
        <v>601</v>
      </c>
      <c r="L225" s="117" t="s">
        <v>1687</v>
      </c>
      <c r="M225" s="116" t="s">
        <v>192</v>
      </c>
      <c r="N225" s="116" t="s">
        <v>1337</v>
      </c>
    </row>
    <row r="226" spans="1:14" ht="35.1" customHeight="1" x14ac:dyDescent="0.25">
      <c r="A226" s="118" t="str">
        <f t="shared" si="28"/>
        <v>1</v>
      </c>
      <c r="B226" s="118" t="str">
        <f t="shared" si="29"/>
        <v>7</v>
      </c>
      <c r="C226" s="118" t="str">
        <f t="shared" si="30"/>
        <v>1</v>
      </c>
      <c r="D226" s="118" t="str">
        <f t="shared" si="24"/>
        <v>3</v>
      </c>
      <c r="E226" s="118" t="str">
        <f t="shared" si="25"/>
        <v>51</v>
      </c>
      <c r="F226" s="118" t="str">
        <f t="shared" si="26"/>
        <v>4</v>
      </c>
      <c r="G226" s="118" t="str">
        <f t="shared" si="27"/>
        <v>1</v>
      </c>
      <c r="H226" s="34">
        <v>17135141</v>
      </c>
      <c r="I226" s="121" t="s">
        <v>1158</v>
      </c>
      <c r="J226" s="160">
        <v>1</v>
      </c>
      <c r="K226" s="116">
        <v>603</v>
      </c>
      <c r="L226" s="117" t="s">
        <v>1687</v>
      </c>
      <c r="M226" s="116" t="s">
        <v>192</v>
      </c>
      <c r="N226" s="116" t="s">
        <v>1337</v>
      </c>
    </row>
    <row r="227" spans="1:14" ht="35.1" customHeight="1" x14ac:dyDescent="0.25">
      <c r="A227" s="107" t="str">
        <f t="shared" si="28"/>
        <v>1</v>
      </c>
      <c r="B227" s="107" t="str">
        <f t="shared" si="29"/>
        <v>7</v>
      </c>
      <c r="C227" s="107" t="str">
        <f t="shared" si="30"/>
        <v>1</v>
      </c>
      <c r="D227" s="107" t="str">
        <f t="shared" si="24"/>
        <v>3</v>
      </c>
      <c r="E227" s="107" t="str">
        <f t="shared" si="25"/>
        <v>51</v>
      </c>
      <c r="F227" s="107" t="str">
        <f t="shared" si="26"/>
        <v>5</v>
      </c>
      <c r="G227" s="107" t="str">
        <f t="shared" si="27"/>
        <v>1</v>
      </c>
      <c r="H227" s="101">
        <v>17135151</v>
      </c>
      <c r="I227" s="109" t="s">
        <v>1160</v>
      </c>
      <c r="J227" s="103">
        <v>1</v>
      </c>
      <c r="K227" s="103">
        <v>601</v>
      </c>
      <c r="L227" s="104" t="s">
        <v>1687</v>
      </c>
      <c r="M227" s="103" t="s">
        <v>192</v>
      </c>
      <c r="N227" s="103" t="s">
        <v>1337</v>
      </c>
    </row>
    <row r="228" spans="1:14" ht="35.1" customHeight="1" x14ac:dyDescent="0.25">
      <c r="A228" s="107" t="str">
        <f t="shared" si="28"/>
        <v>1</v>
      </c>
      <c r="B228" s="107" t="str">
        <f t="shared" si="29"/>
        <v>7</v>
      </c>
      <c r="C228" s="107" t="str">
        <f t="shared" si="30"/>
        <v>1</v>
      </c>
      <c r="D228" s="107" t="str">
        <f t="shared" si="24"/>
        <v>3</v>
      </c>
      <c r="E228" s="107" t="str">
        <f t="shared" si="25"/>
        <v>51</v>
      </c>
      <c r="F228" s="107" t="str">
        <f t="shared" si="26"/>
        <v>5</v>
      </c>
      <c r="G228" s="107" t="str">
        <f t="shared" si="27"/>
        <v>1</v>
      </c>
      <c r="H228" s="101">
        <v>17135151</v>
      </c>
      <c r="I228" s="109" t="s">
        <v>1160</v>
      </c>
      <c r="J228" s="103">
        <v>1</v>
      </c>
      <c r="K228" s="103">
        <v>603</v>
      </c>
      <c r="L228" s="104" t="s">
        <v>1687</v>
      </c>
      <c r="M228" s="103" t="s">
        <v>192</v>
      </c>
      <c r="N228" s="103" t="s">
        <v>1337</v>
      </c>
    </row>
    <row r="229" spans="1:14" ht="35.1" customHeight="1" x14ac:dyDescent="0.25">
      <c r="A229" s="118" t="str">
        <f t="shared" si="28"/>
        <v>1</v>
      </c>
      <c r="B229" s="118" t="str">
        <f t="shared" si="29"/>
        <v>7</v>
      </c>
      <c r="C229" s="118" t="str">
        <f t="shared" si="30"/>
        <v>1</v>
      </c>
      <c r="D229" s="118" t="str">
        <f t="shared" si="24"/>
        <v>3</v>
      </c>
      <c r="E229" s="118" t="str">
        <f t="shared" si="25"/>
        <v>51</v>
      </c>
      <c r="F229" s="118" t="str">
        <f t="shared" si="26"/>
        <v>9</v>
      </c>
      <c r="G229" s="118" t="str">
        <f t="shared" si="27"/>
        <v>1</v>
      </c>
      <c r="H229" s="34">
        <v>17135191</v>
      </c>
      <c r="I229" s="121" t="s">
        <v>1161</v>
      </c>
      <c r="J229" s="160">
        <v>1</v>
      </c>
      <c r="K229" s="116">
        <v>601</v>
      </c>
      <c r="L229" s="117" t="s">
        <v>1687</v>
      </c>
      <c r="M229" s="116" t="s">
        <v>192</v>
      </c>
      <c r="N229" s="116" t="s">
        <v>1337</v>
      </c>
    </row>
    <row r="230" spans="1:14" ht="35.1" customHeight="1" x14ac:dyDescent="0.25">
      <c r="A230" s="118" t="str">
        <f t="shared" si="28"/>
        <v>1</v>
      </c>
      <c r="B230" s="118" t="str">
        <f t="shared" si="29"/>
        <v>7</v>
      </c>
      <c r="C230" s="118" t="str">
        <f t="shared" si="30"/>
        <v>1</v>
      </c>
      <c r="D230" s="118" t="str">
        <f t="shared" si="24"/>
        <v>3</v>
      </c>
      <c r="E230" s="118" t="str">
        <f t="shared" si="25"/>
        <v>51</v>
      </c>
      <c r="F230" s="118" t="str">
        <f t="shared" si="26"/>
        <v>9</v>
      </c>
      <c r="G230" s="118" t="str">
        <f t="shared" si="27"/>
        <v>1</v>
      </c>
      <c r="H230" s="34">
        <v>17135191</v>
      </c>
      <c r="I230" s="121" t="s">
        <v>1161</v>
      </c>
      <c r="J230" s="160">
        <v>1</v>
      </c>
      <c r="K230" s="116">
        <v>603</v>
      </c>
      <c r="L230" s="117" t="s">
        <v>1687</v>
      </c>
      <c r="M230" s="116" t="s">
        <v>192</v>
      </c>
      <c r="N230" s="116" t="s">
        <v>1337</v>
      </c>
    </row>
    <row r="231" spans="1:14" ht="35.1" customHeight="1" x14ac:dyDescent="0.25">
      <c r="A231" s="107" t="str">
        <f t="shared" si="28"/>
        <v>1</v>
      </c>
      <c r="B231" s="107" t="str">
        <f t="shared" si="29"/>
        <v>7</v>
      </c>
      <c r="C231" s="107" t="str">
        <f t="shared" si="30"/>
        <v>1</v>
      </c>
      <c r="D231" s="107" t="str">
        <f t="shared" si="24"/>
        <v>3</v>
      </c>
      <c r="E231" s="107" t="str">
        <f t="shared" si="25"/>
        <v>99</v>
      </c>
      <c r="F231" s="107" t="str">
        <f t="shared" si="26"/>
        <v>0</v>
      </c>
      <c r="G231" s="107" t="str">
        <f t="shared" si="27"/>
        <v>1</v>
      </c>
      <c r="H231" s="101">
        <v>17139901</v>
      </c>
      <c r="I231" s="109" t="s">
        <v>1236</v>
      </c>
      <c r="J231" s="103">
        <v>1</v>
      </c>
      <c r="K231" s="103">
        <v>659</v>
      </c>
      <c r="L231" s="104" t="s">
        <v>1687</v>
      </c>
      <c r="M231" s="103" t="s">
        <v>192</v>
      </c>
      <c r="N231" s="103" t="s">
        <v>188</v>
      </c>
    </row>
    <row r="232" spans="1:14" ht="35.1" customHeight="1" x14ac:dyDescent="0.25">
      <c r="A232" s="118" t="str">
        <f t="shared" si="28"/>
        <v>1</v>
      </c>
      <c r="B232" s="118" t="str">
        <f t="shared" si="29"/>
        <v>7</v>
      </c>
      <c r="C232" s="118" t="str">
        <f t="shared" si="30"/>
        <v>1</v>
      </c>
      <c r="D232" s="118" t="str">
        <f t="shared" si="24"/>
        <v>4</v>
      </c>
      <c r="E232" s="118" t="str">
        <f t="shared" si="25"/>
        <v>50</v>
      </c>
      <c r="F232" s="118" t="str">
        <f t="shared" si="26"/>
        <v>0</v>
      </c>
      <c r="G232" s="118" t="str">
        <f t="shared" si="27"/>
        <v>1</v>
      </c>
      <c r="H232" s="34">
        <v>17145001</v>
      </c>
      <c r="I232" s="121" t="s">
        <v>1249</v>
      </c>
      <c r="J232" s="160">
        <v>1</v>
      </c>
      <c r="K232" s="116">
        <v>550</v>
      </c>
      <c r="L232" s="117" t="s">
        <v>1687</v>
      </c>
      <c r="M232" s="116" t="s">
        <v>192</v>
      </c>
      <c r="N232" s="116" t="s">
        <v>188</v>
      </c>
    </row>
    <row r="233" spans="1:14" ht="35.1" customHeight="1" x14ac:dyDescent="0.25">
      <c r="A233" s="107" t="str">
        <f t="shared" si="28"/>
        <v>1</v>
      </c>
      <c r="B233" s="107" t="str">
        <f t="shared" si="29"/>
        <v>7</v>
      </c>
      <c r="C233" s="107" t="str">
        <f t="shared" si="30"/>
        <v>1</v>
      </c>
      <c r="D233" s="107" t="str">
        <f t="shared" si="24"/>
        <v>4</v>
      </c>
      <c r="E233" s="107" t="str">
        <f t="shared" si="25"/>
        <v>51</v>
      </c>
      <c r="F233" s="107" t="str">
        <f t="shared" si="26"/>
        <v>0</v>
      </c>
      <c r="G233" s="107" t="str">
        <f t="shared" si="27"/>
        <v>1</v>
      </c>
      <c r="H233" s="101">
        <v>17145101</v>
      </c>
      <c r="I233" s="109" t="s">
        <v>528</v>
      </c>
      <c r="J233" s="103">
        <v>1</v>
      </c>
      <c r="K233" s="103">
        <v>551</v>
      </c>
      <c r="L233" s="104" t="s">
        <v>1687</v>
      </c>
      <c r="M233" s="103" t="s">
        <v>192</v>
      </c>
      <c r="N233" s="103" t="s">
        <v>188</v>
      </c>
    </row>
    <row r="234" spans="1:14" ht="35.1" customHeight="1" x14ac:dyDescent="0.25">
      <c r="A234" s="118" t="str">
        <f t="shared" si="28"/>
        <v>1</v>
      </c>
      <c r="B234" s="118" t="str">
        <f t="shared" si="29"/>
        <v>7</v>
      </c>
      <c r="C234" s="118" t="str">
        <f t="shared" si="30"/>
        <v>1</v>
      </c>
      <c r="D234" s="118" t="str">
        <f t="shared" si="24"/>
        <v>4</v>
      </c>
      <c r="E234" s="118" t="str">
        <f t="shared" si="25"/>
        <v>52</v>
      </c>
      <c r="F234" s="118" t="str">
        <f t="shared" si="26"/>
        <v>0</v>
      </c>
      <c r="G234" s="118" t="str">
        <f t="shared" si="27"/>
        <v>1</v>
      </c>
      <c r="H234" s="34">
        <v>17145201</v>
      </c>
      <c r="I234" s="121" t="s">
        <v>1250</v>
      </c>
      <c r="J234" s="160">
        <v>1</v>
      </c>
      <c r="K234" s="116">
        <v>552</v>
      </c>
      <c r="L234" s="117" t="s">
        <v>1687</v>
      </c>
      <c r="M234" s="116" t="s">
        <v>192</v>
      </c>
      <c r="N234" s="116" t="s">
        <v>188</v>
      </c>
    </row>
    <row r="235" spans="1:14" ht="35.1" customHeight="1" x14ac:dyDescent="0.25">
      <c r="A235" s="107" t="str">
        <f t="shared" si="28"/>
        <v>1</v>
      </c>
      <c r="B235" s="107" t="str">
        <f t="shared" si="29"/>
        <v>7</v>
      </c>
      <c r="C235" s="107" t="str">
        <f t="shared" si="30"/>
        <v>1</v>
      </c>
      <c r="D235" s="107" t="str">
        <f t="shared" si="24"/>
        <v>4</v>
      </c>
      <c r="E235" s="107" t="str">
        <f t="shared" si="25"/>
        <v>53</v>
      </c>
      <c r="F235" s="107" t="str">
        <f t="shared" si="26"/>
        <v>0</v>
      </c>
      <c r="G235" s="107" t="str">
        <f t="shared" si="27"/>
        <v>1</v>
      </c>
      <c r="H235" s="101">
        <v>17145301</v>
      </c>
      <c r="I235" s="109" t="s">
        <v>1504</v>
      </c>
      <c r="J235" s="103">
        <v>1</v>
      </c>
      <c r="K235" s="103">
        <v>553</v>
      </c>
      <c r="L235" s="104" t="s">
        <v>1687</v>
      </c>
      <c r="M235" s="103" t="s">
        <v>192</v>
      </c>
      <c r="N235" s="103" t="s">
        <v>188</v>
      </c>
    </row>
    <row r="236" spans="1:14" ht="35.1" customHeight="1" x14ac:dyDescent="0.25">
      <c r="A236" s="118" t="str">
        <f t="shared" si="28"/>
        <v>1</v>
      </c>
      <c r="B236" s="118" t="str">
        <f t="shared" si="29"/>
        <v>7</v>
      </c>
      <c r="C236" s="118" t="str">
        <f t="shared" si="30"/>
        <v>1</v>
      </c>
      <c r="D236" s="118" t="str">
        <f t="shared" si="24"/>
        <v>4</v>
      </c>
      <c r="E236" s="118" t="str">
        <f t="shared" si="25"/>
        <v>54</v>
      </c>
      <c r="F236" s="118" t="str">
        <f t="shared" si="26"/>
        <v>1</v>
      </c>
      <c r="G236" s="118" t="str">
        <f t="shared" si="27"/>
        <v>1</v>
      </c>
      <c r="H236" s="34">
        <v>17145411</v>
      </c>
      <c r="I236" s="121" t="s">
        <v>1505</v>
      </c>
      <c r="J236" s="160">
        <v>1</v>
      </c>
      <c r="K236" s="116">
        <v>569</v>
      </c>
      <c r="L236" s="117" t="s">
        <v>1687</v>
      </c>
      <c r="M236" s="116" t="s">
        <v>192</v>
      </c>
      <c r="N236" s="116" t="s">
        <v>188</v>
      </c>
    </row>
    <row r="237" spans="1:14" ht="35.1" customHeight="1" x14ac:dyDescent="0.25">
      <c r="A237" s="107" t="str">
        <f t="shared" si="28"/>
        <v>1</v>
      </c>
      <c r="B237" s="107" t="str">
        <f t="shared" si="29"/>
        <v>7</v>
      </c>
      <c r="C237" s="107" t="str">
        <f t="shared" si="30"/>
        <v>1</v>
      </c>
      <c r="D237" s="107" t="str">
        <f t="shared" si="24"/>
        <v>4</v>
      </c>
      <c r="E237" s="107" t="str">
        <f t="shared" si="25"/>
        <v>54</v>
      </c>
      <c r="F237" s="107" t="str">
        <f t="shared" si="26"/>
        <v>2</v>
      </c>
      <c r="G237" s="107" t="str">
        <f t="shared" si="27"/>
        <v>1</v>
      </c>
      <c r="H237" s="101">
        <v>17145421</v>
      </c>
      <c r="I237" s="109" t="s">
        <v>1506</v>
      </c>
      <c r="J237" s="103">
        <v>1</v>
      </c>
      <c r="K237" s="103">
        <v>569</v>
      </c>
      <c r="L237" s="104" t="s">
        <v>1687</v>
      </c>
      <c r="M237" s="103" t="s">
        <v>192</v>
      </c>
      <c r="N237" s="103" t="s">
        <v>188</v>
      </c>
    </row>
    <row r="238" spans="1:14" ht="35.1" customHeight="1" x14ac:dyDescent="0.25">
      <c r="A238" s="118" t="str">
        <f t="shared" si="28"/>
        <v>1</v>
      </c>
      <c r="B238" s="118" t="str">
        <f t="shared" si="29"/>
        <v>7</v>
      </c>
      <c r="C238" s="118" t="str">
        <f t="shared" si="30"/>
        <v>1</v>
      </c>
      <c r="D238" s="118" t="str">
        <f t="shared" si="24"/>
        <v>4</v>
      </c>
      <c r="E238" s="118" t="str">
        <f t="shared" si="25"/>
        <v>55</v>
      </c>
      <c r="F238" s="118" t="str">
        <f t="shared" si="26"/>
        <v>0</v>
      </c>
      <c r="G238" s="118" t="str">
        <f t="shared" si="27"/>
        <v>1</v>
      </c>
      <c r="H238" s="34">
        <v>17145501</v>
      </c>
      <c r="I238" s="121" t="s">
        <v>1252</v>
      </c>
      <c r="J238" s="160">
        <v>1</v>
      </c>
      <c r="K238" s="116">
        <v>569</v>
      </c>
      <c r="L238" s="117" t="s">
        <v>1687</v>
      </c>
      <c r="M238" s="116" t="s">
        <v>192</v>
      </c>
      <c r="N238" s="116" t="s">
        <v>188</v>
      </c>
    </row>
    <row r="239" spans="1:14" ht="35.1" customHeight="1" x14ac:dyDescent="0.25">
      <c r="A239" s="107" t="str">
        <f t="shared" si="28"/>
        <v>1</v>
      </c>
      <c r="B239" s="107" t="str">
        <f t="shared" si="29"/>
        <v>7</v>
      </c>
      <c r="C239" s="107" t="str">
        <f t="shared" si="30"/>
        <v>1</v>
      </c>
      <c r="D239" s="107" t="str">
        <f t="shared" si="24"/>
        <v>4</v>
      </c>
      <c r="E239" s="107" t="str">
        <f t="shared" si="25"/>
        <v>56</v>
      </c>
      <c r="F239" s="107" t="str">
        <f t="shared" si="26"/>
        <v>0</v>
      </c>
      <c r="G239" s="107" t="str">
        <f t="shared" si="27"/>
        <v>1</v>
      </c>
      <c r="H239" s="101">
        <v>17145601</v>
      </c>
      <c r="I239" s="109" t="s">
        <v>1507</v>
      </c>
      <c r="J239" s="103">
        <v>1</v>
      </c>
      <c r="K239" s="103">
        <v>569</v>
      </c>
      <c r="L239" s="104" t="s">
        <v>1687</v>
      </c>
      <c r="M239" s="103" t="s">
        <v>192</v>
      </c>
      <c r="N239" s="103" t="s">
        <v>188</v>
      </c>
    </row>
    <row r="240" spans="1:14" ht="35.1" customHeight="1" x14ac:dyDescent="0.25">
      <c r="A240" s="118" t="str">
        <f t="shared" si="28"/>
        <v>1</v>
      </c>
      <c r="B240" s="118" t="str">
        <f t="shared" si="29"/>
        <v>7</v>
      </c>
      <c r="C240" s="118" t="str">
        <f t="shared" si="30"/>
        <v>1</v>
      </c>
      <c r="D240" s="118" t="str">
        <f t="shared" si="24"/>
        <v>4</v>
      </c>
      <c r="E240" s="118" t="str">
        <f t="shared" si="25"/>
        <v>57</v>
      </c>
      <c r="F240" s="118" t="str">
        <f t="shared" si="26"/>
        <v>0</v>
      </c>
      <c r="G240" s="118" t="str">
        <f t="shared" si="27"/>
        <v>1</v>
      </c>
      <c r="H240" s="34">
        <v>17145701</v>
      </c>
      <c r="I240" s="122" t="s">
        <v>1253</v>
      </c>
      <c r="J240" s="160">
        <v>1</v>
      </c>
      <c r="K240" s="116">
        <v>569</v>
      </c>
      <c r="L240" s="117" t="s">
        <v>1687</v>
      </c>
      <c r="M240" s="116" t="s">
        <v>192</v>
      </c>
      <c r="N240" s="116" t="s">
        <v>188</v>
      </c>
    </row>
    <row r="241" spans="1:14" ht="35.1" customHeight="1" x14ac:dyDescent="0.25">
      <c r="A241" s="107" t="str">
        <f t="shared" si="28"/>
        <v>1</v>
      </c>
      <c r="B241" s="107" t="str">
        <f t="shared" si="29"/>
        <v>7</v>
      </c>
      <c r="C241" s="107" t="str">
        <f t="shared" si="30"/>
        <v>1</v>
      </c>
      <c r="D241" s="107" t="str">
        <f t="shared" si="24"/>
        <v>4</v>
      </c>
      <c r="E241" s="107" t="str">
        <f t="shared" si="25"/>
        <v>58</v>
      </c>
      <c r="F241" s="107" t="str">
        <f t="shared" si="26"/>
        <v>0</v>
      </c>
      <c r="G241" s="107" t="str">
        <f t="shared" si="27"/>
        <v>1</v>
      </c>
      <c r="H241" s="101">
        <v>17145801</v>
      </c>
      <c r="I241" s="111" t="s">
        <v>1508</v>
      </c>
      <c r="J241" s="103">
        <v>1</v>
      </c>
      <c r="K241" s="103">
        <v>569</v>
      </c>
      <c r="L241" s="104" t="s">
        <v>1687</v>
      </c>
      <c r="M241" s="103" t="s">
        <v>192</v>
      </c>
      <c r="N241" s="103" t="s">
        <v>188</v>
      </c>
    </row>
    <row r="242" spans="1:14" ht="35.1" customHeight="1" x14ac:dyDescent="0.25">
      <c r="A242" s="118" t="str">
        <f t="shared" si="28"/>
        <v>1</v>
      </c>
      <c r="B242" s="118" t="str">
        <f t="shared" si="29"/>
        <v>7</v>
      </c>
      <c r="C242" s="118" t="str">
        <f t="shared" si="30"/>
        <v>1</v>
      </c>
      <c r="D242" s="118" t="str">
        <f t="shared" si="24"/>
        <v>4</v>
      </c>
      <c r="E242" s="118" t="str">
        <f t="shared" si="25"/>
        <v>59</v>
      </c>
      <c r="F242" s="118" t="str">
        <f t="shared" si="26"/>
        <v>0</v>
      </c>
      <c r="G242" s="118" t="str">
        <f t="shared" si="27"/>
        <v>1</v>
      </c>
      <c r="H242" s="34">
        <v>17145901</v>
      </c>
      <c r="I242" s="122" t="s">
        <v>1255</v>
      </c>
      <c r="J242" s="160">
        <v>1</v>
      </c>
      <c r="K242" s="116">
        <v>569</v>
      </c>
      <c r="L242" s="117" t="s">
        <v>1687</v>
      </c>
      <c r="M242" s="116" t="s">
        <v>192</v>
      </c>
      <c r="N242" s="116" t="s">
        <v>188</v>
      </c>
    </row>
    <row r="243" spans="1:14" ht="35.1" customHeight="1" x14ac:dyDescent="0.25">
      <c r="A243" s="107" t="str">
        <f t="shared" si="28"/>
        <v>1</v>
      </c>
      <c r="B243" s="107" t="str">
        <f t="shared" si="29"/>
        <v>7</v>
      </c>
      <c r="C243" s="107" t="str">
        <f t="shared" si="30"/>
        <v>1</v>
      </c>
      <c r="D243" s="107" t="str">
        <f t="shared" si="24"/>
        <v>4</v>
      </c>
      <c r="E243" s="107" t="str">
        <f t="shared" si="25"/>
        <v>99</v>
      </c>
      <c r="F243" s="107" t="str">
        <f t="shared" si="26"/>
        <v>0</v>
      </c>
      <c r="G243" s="107" t="str">
        <f t="shared" si="27"/>
        <v>1</v>
      </c>
      <c r="H243" s="101">
        <v>17149901</v>
      </c>
      <c r="I243" s="109" t="s">
        <v>529</v>
      </c>
      <c r="J243" s="103">
        <v>1</v>
      </c>
      <c r="K243" s="103">
        <v>569</v>
      </c>
      <c r="L243" s="104" t="s">
        <v>1687</v>
      </c>
      <c r="M243" s="103" t="s">
        <v>192</v>
      </c>
      <c r="N243" s="103" t="s">
        <v>188</v>
      </c>
    </row>
    <row r="244" spans="1:14" ht="35.1" customHeight="1" x14ac:dyDescent="0.25">
      <c r="A244" s="118" t="str">
        <f t="shared" si="28"/>
        <v>1</v>
      </c>
      <c r="B244" s="118" t="str">
        <f t="shared" si="29"/>
        <v>7</v>
      </c>
      <c r="C244" s="118" t="str">
        <f t="shared" si="30"/>
        <v>1</v>
      </c>
      <c r="D244" s="118" t="str">
        <f t="shared" si="24"/>
        <v>5</v>
      </c>
      <c r="E244" s="118" t="str">
        <f t="shared" si="25"/>
        <v>50</v>
      </c>
      <c r="F244" s="118" t="str">
        <f t="shared" si="26"/>
        <v>0</v>
      </c>
      <c r="G244" s="118" t="str">
        <f t="shared" si="27"/>
        <v>1</v>
      </c>
      <c r="H244" s="34">
        <v>17155001</v>
      </c>
      <c r="I244" s="121" t="s">
        <v>1230</v>
      </c>
      <c r="J244" s="160">
        <v>1</v>
      </c>
      <c r="K244" s="116">
        <v>542</v>
      </c>
      <c r="L244" s="117" t="s">
        <v>1687</v>
      </c>
      <c r="M244" s="116" t="s">
        <v>192</v>
      </c>
      <c r="N244" s="116" t="s">
        <v>188</v>
      </c>
    </row>
    <row r="245" spans="1:14" ht="35.1" customHeight="1" x14ac:dyDescent="0.25">
      <c r="A245" s="107" t="str">
        <f t="shared" si="28"/>
        <v>1</v>
      </c>
      <c r="B245" s="107" t="str">
        <f t="shared" si="29"/>
        <v>7</v>
      </c>
      <c r="C245" s="107" t="str">
        <f t="shared" si="30"/>
        <v>1</v>
      </c>
      <c r="D245" s="107" t="str">
        <f t="shared" si="24"/>
        <v>5</v>
      </c>
      <c r="E245" s="107" t="str">
        <f t="shared" si="25"/>
        <v>51</v>
      </c>
      <c r="F245" s="107" t="str">
        <f t="shared" si="26"/>
        <v>0</v>
      </c>
      <c r="G245" s="107" t="str">
        <f t="shared" si="27"/>
        <v>1</v>
      </c>
      <c r="H245" s="101">
        <v>17155101</v>
      </c>
      <c r="I245" s="109" t="s">
        <v>1576</v>
      </c>
      <c r="J245" s="103">
        <v>1</v>
      </c>
      <c r="K245" s="103">
        <v>541</v>
      </c>
      <c r="L245" s="104" t="s">
        <v>1687</v>
      </c>
      <c r="M245" s="103" t="s">
        <v>192</v>
      </c>
      <c r="N245" s="103" t="s">
        <v>188</v>
      </c>
    </row>
    <row r="246" spans="1:14" ht="35.1" customHeight="1" x14ac:dyDescent="0.25">
      <c r="A246" s="118" t="str">
        <f t="shared" si="28"/>
        <v>1</v>
      </c>
      <c r="B246" s="118" t="str">
        <f t="shared" si="29"/>
        <v>7</v>
      </c>
      <c r="C246" s="118" t="str">
        <f t="shared" si="30"/>
        <v>1</v>
      </c>
      <c r="D246" s="118" t="str">
        <f t="shared" si="24"/>
        <v>5</v>
      </c>
      <c r="E246" s="118" t="str">
        <f t="shared" si="25"/>
        <v>52</v>
      </c>
      <c r="F246" s="118" t="str">
        <f t="shared" si="26"/>
        <v>0</v>
      </c>
      <c r="G246" s="118" t="str">
        <f t="shared" si="27"/>
        <v>1</v>
      </c>
      <c r="H246" s="34">
        <v>17155201</v>
      </c>
      <c r="I246" s="121" t="s">
        <v>1577</v>
      </c>
      <c r="J246" s="160">
        <v>1</v>
      </c>
      <c r="K246" s="116">
        <v>543</v>
      </c>
      <c r="L246" s="117" t="s">
        <v>1687</v>
      </c>
      <c r="M246" s="116" t="s">
        <v>192</v>
      </c>
      <c r="N246" s="116" t="s">
        <v>188</v>
      </c>
    </row>
    <row r="247" spans="1:14" ht="35.1" customHeight="1" x14ac:dyDescent="0.25">
      <c r="A247" s="107" t="str">
        <f t="shared" si="28"/>
        <v>1</v>
      </c>
      <c r="B247" s="107" t="str">
        <f t="shared" si="29"/>
        <v>7</v>
      </c>
      <c r="C247" s="107" t="str">
        <f t="shared" si="30"/>
        <v>1</v>
      </c>
      <c r="D247" s="107" t="str">
        <f t="shared" si="24"/>
        <v>6</v>
      </c>
      <c r="E247" s="107" t="str">
        <f t="shared" si="25"/>
        <v>50</v>
      </c>
      <c r="F247" s="107" t="str">
        <f t="shared" si="26"/>
        <v>0</v>
      </c>
      <c r="G247" s="107" t="str">
        <f t="shared" si="27"/>
        <v>1</v>
      </c>
      <c r="H247" s="101">
        <v>17165001</v>
      </c>
      <c r="I247" s="109" t="s">
        <v>683</v>
      </c>
      <c r="J247" s="103">
        <v>1</v>
      </c>
      <c r="K247" s="103">
        <v>660</v>
      </c>
      <c r="L247" s="104" t="s">
        <v>1687</v>
      </c>
      <c r="M247" s="103" t="s">
        <v>192</v>
      </c>
      <c r="N247" s="103" t="s">
        <v>188</v>
      </c>
    </row>
    <row r="248" spans="1:14" ht="35.1" customHeight="1" x14ac:dyDescent="0.25">
      <c r="A248" s="118" t="str">
        <f t="shared" si="28"/>
        <v>1</v>
      </c>
      <c r="B248" s="118" t="str">
        <f t="shared" si="29"/>
        <v>7</v>
      </c>
      <c r="C248" s="118" t="str">
        <f t="shared" si="30"/>
        <v>1</v>
      </c>
      <c r="D248" s="118" t="str">
        <f t="shared" si="24"/>
        <v>7</v>
      </c>
      <c r="E248" s="118" t="str">
        <f t="shared" si="25"/>
        <v>50</v>
      </c>
      <c r="F248" s="118" t="str">
        <f t="shared" si="26"/>
        <v>0</v>
      </c>
      <c r="G248" s="118" t="str">
        <f t="shared" si="27"/>
        <v>1</v>
      </c>
      <c r="H248" s="34">
        <v>17175001</v>
      </c>
      <c r="I248" s="121" t="s">
        <v>1320</v>
      </c>
      <c r="J248" s="160">
        <v>1</v>
      </c>
      <c r="K248" s="116">
        <v>631</v>
      </c>
      <c r="L248" s="117" t="s">
        <v>1687</v>
      </c>
      <c r="M248" s="116" t="s">
        <v>192</v>
      </c>
      <c r="N248" s="116" t="s">
        <v>188</v>
      </c>
    </row>
    <row r="249" spans="1:14" ht="35.1" customHeight="1" x14ac:dyDescent="0.25">
      <c r="A249" s="107" t="str">
        <f t="shared" si="28"/>
        <v>1</v>
      </c>
      <c r="B249" s="107" t="str">
        <f t="shared" si="29"/>
        <v>7</v>
      </c>
      <c r="C249" s="107" t="str">
        <f t="shared" si="30"/>
        <v>1</v>
      </c>
      <c r="D249" s="107" t="str">
        <f t="shared" si="24"/>
        <v>7</v>
      </c>
      <c r="E249" s="107" t="str">
        <f t="shared" si="25"/>
        <v>51</v>
      </c>
      <c r="F249" s="107" t="str">
        <f t="shared" si="26"/>
        <v>0</v>
      </c>
      <c r="G249" s="107" t="str">
        <f t="shared" si="27"/>
        <v>1</v>
      </c>
      <c r="H249" s="101">
        <v>17175101</v>
      </c>
      <c r="I249" s="109" t="s">
        <v>1509</v>
      </c>
      <c r="J249" s="103">
        <v>1</v>
      </c>
      <c r="K249" s="103">
        <v>570</v>
      </c>
      <c r="L249" s="104" t="s">
        <v>1687</v>
      </c>
      <c r="M249" s="103" t="s">
        <v>192</v>
      </c>
      <c r="N249" s="103" t="s">
        <v>188</v>
      </c>
    </row>
    <row r="250" spans="1:14" ht="35.1" customHeight="1" x14ac:dyDescent="0.25">
      <c r="A250" s="118" t="str">
        <f t="shared" si="28"/>
        <v>1</v>
      </c>
      <c r="B250" s="118" t="str">
        <f t="shared" si="29"/>
        <v>7</v>
      </c>
      <c r="C250" s="118" t="str">
        <f t="shared" si="30"/>
        <v>1</v>
      </c>
      <c r="D250" s="118" t="str">
        <f t="shared" si="24"/>
        <v>7</v>
      </c>
      <c r="E250" s="118" t="str">
        <f t="shared" si="25"/>
        <v>52</v>
      </c>
      <c r="F250" s="118" t="str">
        <f t="shared" si="26"/>
        <v>0</v>
      </c>
      <c r="G250" s="118" t="str">
        <f t="shared" si="27"/>
        <v>1</v>
      </c>
      <c r="H250" s="34">
        <v>17175201</v>
      </c>
      <c r="I250" s="121" t="s">
        <v>1510</v>
      </c>
      <c r="J250" s="160">
        <v>1</v>
      </c>
      <c r="K250" s="116">
        <v>665</v>
      </c>
      <c r="L250" s="117" t="s">
        <v>1687</v>
      </c>
      <c r="M250" s="116" t="s">
        <v>192</v>
      </c>
      <c r="N250" s="116" t="s">
        <v>188</v>
      </c>
    </row>
    <row r="251" spans="1:14" ht="35.1" customHeight="1" x14ac:dyDescent="0.25">
      <c r="A251" s="107" t="str">
        <f t="shared" si="28"/>
        <v>1</v>
      </c>
      <c r="B251" s="107" t="str">
        <f t="shared" si="29"/>
        <v>7</v>
      </c>
      <c r="C251" s="107" t="str">
        <f t="shared" si="30"/>
        <v>1</v>
      </c>
      <c r="D251" s="107" t="str">
        <f t="shared" si="24"/>
        <v>7</v>
      </c>
      <c r="E251" s="107" t="str">
        <f t="shared" si="25"/>
        <v>53</v>
      </c>
      <c r="F251" s="107" t="str">
        <f t="shared" si="26"/>
        <v>0</v>
      </c>
      <c r="G251" s="107" t="str">
        <f t="shared" si="27"/>
        <v>1</v>
      </c>
      <c r="H251" s="101">
        <v>17175301</v>
      </c>
      <c r="I251" s="109" t="s">
        <v>1256</v>
      </c>
      <c r="J251" s="103">
        <v>1</v>
      </c>
      <c r="K251" s="103">
        <v>700</v>
      </c>
      <c r="L251" s="104" t="s">
        <v>1687</v>
      </c>
      <c r="M251" s="103" t="s">
        <v>192</v>
      </c>
      <c r="N251" s="103" t="s">
        <v>188</v>
      </c>
    </row>
    <row r="252" spans="1:14" ht="46.5" customHeight="1" x14ac:dyDescent="0.25">
      <c r="A252" s="118" t="str">
        <f t="shared" si="28"/>
        <v>1</v>
      </c>
      <c r="B252" s="118" t="str">
        <f t="shared" si="29"/>
        <v>7</v>
      </c>
      <c r="C252" s="118" t="str">
        <f t="shared" si="30"/>
        <v>1</v>
      </c>
      <c r="D252" s="118" t="str">
        <f t="shared" si="24"/>
        <v>7</v>
      </c>
      <c r="E252" s="118" t="str">
        <f t="shared" si="25"/>
        <v>54</v>
      </c>
      <c r="F252" s="118" t="str">
        <f t="shared" si="26"/>
        <v>0</v>
      </c>
      <c r="G252" s="118" t="str">
        <f t="shared" si="27"/>
        <v>1</v>
      </c>
      <c r="H252" s="34">
        <v>17175401</v>
      </c>
      <c r="I252" s="121" t="s">
        <v>1511</v>
      </c>
      <c r="J252" s="160">
        <v>1</v>
      </c>
      <c r="K252" s="116">
        <v>700</v>
      </c>
      <c r="L252" s="117" t="s">
        <v>1687</v>
      </c>
      <c r="M252" s="116" t="s">
        <v>192</v>
      </c>
      <c r="N252" s="116" t="s">
        <v>188</v>
      </c>
    </row>
    <row r="253" spans="1:14" ht="39" customHeight="1" x14ac:dyDescent="0.25">
      <c r="A253" s="107" t="str">
        <f t="shared" si="28"/>
        <v>1</v>
      </c>
      <c r="B253" s="107" t="str">
        <f t="shared" si="29"/>
        <v>7</v>
      </c>
      <c r="C253" s="107" t="str">
        <f t="shared" si="30"/>
        <v>1</v>
      </c>
      <c r="D253" s="107" t="str">
        <f t="shared" si="24"/>
        <v>7</v>
      </c>
      <c r="E253" s="107" t="str">
        <f t="shared" si="25"/>
        <v>99</v>
      </c>
      <c r="F253" s="107" t="str">
        <f t="shared" si="26"/>
        <v>0</v>
      </c>
      <c r="G253" s="107" t="str">
        <f t="shared" si="27"/>
        <v>1</v>
      </c>
      <c r="H253" s="101">
        <v>17179901</v>
      </c>
      <c r="I253" s="109" t="s">
        <v>1351</v>
      </c>
      <c r="J253" s="103">
        <v>1</v>
      </c>
      <c r="K253" s="103">
        <v>700</v>
      </c>
      <c r="L253" s="104" t="s">
        <v>1687</v>
      </c>
      <c r="M253" s="103" t="s">
        <v>192</v>
      </c>
      <c r="N253" s="103" t="s">
        <v>1733</v>
      </c>
    </row>
    <row r="254" spans="1:14" ht="33.75" customHeight="1" x14ac:dyDescent="0.25">
      <c r="A254" s="107" t="str">
        <f t="shared" si="28"/>
        <v>1</v>
      </c>
      <c r="B254" s="107" t="str">
        <f t="shared" si="29"/>
        <v>7</v>
      </c>
      <c r="C254" s="107" t="str">
        <f t="shared" si="30"/>
        <v>1</v>
      </c>
      <c r="D254" s="107" t="str">
        <f t="shared" si="24"/>
        <v>7</v>
      </c>
      <c r="E254" s="107" t="str">
        <f t="shared" si="25"/>
        <v>99</v>
      </c>
      <c r="F254" s="107" t="str">
        <f t="shared" si="26"/>
        <v>0</v>
      </c>
      <c r="G254" s="107" t="str">
        <f t="shared" si="27"/>
        <v>1</v>
      </c>
      <c r="H254" s="101">
        <v>17179901</v>
      </c>
      <c r="I254" s="109" t="s">
        <v>1351</v>
      </c>
      <c r="J254" s="103">
        <v>1</v>
      </c>
      <c r="K254" s="103">
        <v>700</v>
      </c>
      <c r="L254" s="104" t="s">
        <v>1742</v>
      </c>
      <c r="M254" s="103" t="s">
        <v>192</v>
      </c>
      <c r="N254" s="103" t="s">
        <v>1337</v>
      </c>
    </row>
    <row r="255" spans="1:14" ht="35.1" customHeight="1" x14ac:dyDescent="0.25">
      <c r="A255" s="118" t="str">
        <f t="shared" si="28"/>
        <v>1</v>
      </c>
      <c r="B255" s="118" t="str">
        <f t="shared" si="29"/>
        <v>7</v>
      </c>
      <c r="C255" s="118" t="str">
        <f t="shared" si="30"/>
        <v>1</v>
      </c>
      <c r="D255" s="118" t="str">
        <f t="shared" si="24"/>
        <v>9</v>
      </c>
      <c r="E255" s="118" t="str">
        <f t="shared" si="25"/>
        <v>53</v>
      </c>
      <c r="F255" s="118" t="str">
        <f t="shared" si="26"/>
        <v>0</v>
      </c>
      <c r="G255" s="118" t="str">
        <f t="shared" si="27"/>
        <v>1</v>
      </c>
      <c r="H255" s="34">
        <v>17195301</v>
      </c>
      <c r="I255" s="121" t="s">
        <v>1703</v>
      </c>
      <c r="J255" s="160">
        <v>1</v>
      </c>
      <c r="K255" s="116">
        <v>712</v>
      </c>
      <c r="L255" s="117" t="s">
        <v>1687</v>
      </c>
      <c r="M255" s="120" t="s">
        <v>192</v>
      </c>
      <c r="N255" s="116" t="s">
        <v>188</v>
      </c>
    </row>
    <row r="256" spans="1:14" ht="35.1" customHeight="1" x14ac:dyDescent="0.25">
      <c r="A256" s="107" t="str">
        <f t="shared" si="28"/>
        <v>1</v>
      </c>
      <c r="B256" s="107" t="str">
        <f t="shared" si="29"/>
        <v>7</v>
      </c>
      <c r="C256" s="107" t="str">
        <f t="shared" si="30"/>
        <v>1</v>
      </c>
      <c r="D256" s="107" t="str">
        <f t="shared" si="24"/>
        <v>9</v>
      </c>
      <c r="E256" s="107" t="str">
        <f t="shared" si="25"/>
        <v>54</v>
      </c>
      <c r="F256" s="107" t="str">
        <f t="shared" si="26"/>
        <v>2</v>
      </c>
      <c r="G256" s="107" t="str">
        <f t="shared" si="27"/>
        <v>1</v>
      </c>
      <c r="H256" s="101">
        <v>17195421</v>
      </c>
      <c r="I256" s="109" t="s">
        <v>1231</v>
      </c>
      <c r="J256" s="103">
        <v>1</v>
      </c>
      <c r="K256" s="103">
        <v>700</v>
      </c>
      <c r="L256" s="112" t="s">
        <v>1691</v>
      </c>
      <c r="M256" s="110" t="s">
        <v>192</v>
      </c>
      <c r="N256" s="103" t="s">
        <v>1337</v>
      </c>
    </row>
    <row r="257" spans="1:14" ht="35.1" customHeight="1" x14ac:dyDescent="0.25">
      <c r="A257" s="174" t="str">
        <f t="shared" si="28"/>
        <v>1</v>
      </c>
      <c r="B257" s="174" t="str">
        <f t="shared" si="29"/>
        <v>7</v>
      </c>
      <c r="C257" s="174" t="str">
        <f t="shared" si="30"/>
        <v>1</v>
      </c>
      <c r="D257" s="174" t="str">
        <f t="shared" si="24"/>
        <v>9</v>
      </c>
      <c r="E257" s="174" t="str">
        <f t="shared" si="25"/>
        <v>54</v>
      </c>
      <c r="F257" s="174" t="str">
        <f t="shared" si="26"/>
        <v>2</v>
      </c>
      <c r="G257" s="174" t="str">
        <f t="shared" si="27"/>
        <v>1</v>
      </c>
      <c r="H257" s="163">
        <v>17195421</v>
      </c>
      <c r="I257" s="164" t="s">
        <v>1231</v>
      </c>
      <c r="J257" s="158">
        <v>1</v>
      </c>
      <c r="K257" s="158">
        <v>713</v>
      </c>
      <c r="L257" s="166" t="s">
        <v>1691</v>
      </c>
      <c r="M257" s="165" t="s">
        <v>192</v>
      </c>
      <c r="N257" s="158" t="s">
        <v>188</v>
      </c>
    </row>
    <row r="258" spans="1:14" ht="35.1" customHeight="1" x14ac:dyDescent="0.25">
      <c r="A258" s="118" t="str">
        <f t="shared" si="28"/>
        <v>1</v>
      </c>
      <c r="B258" s="118" t="str">
        <f t="shared" si="29"/>
        <v>7</v>
      </c>
      <c r="C258" s="118" t="str">
        <f t="shared" si="30"/>
        <v>1</v>
      </c>
      <c r="D258" s="118" t="str">
        <f t="shared" si="24"/>
        <v>9</v>
      </c>
      <c r="E258" s="118" t="str">
        <f t="shared" si="25"/>
        <v>55</v>
      </c>
      <c r="F258" s="118" t="str">
        <f t="shared" si="26"/>
        <v>0</v>
      </c>
      <c r="G258" s="118" t="str">
        <f t="shared" si="27"/>
        <v>1</v>
      </c>
      <c r="H258" s="34">
        <v>17195501</v>
      </c>
      <c r="I258" s="123" t="s">
        <v>1257</v>
      </c>
      <c r="J258" s="160">
        <v>1</v>
      </c>
      <c r="K258" s="116">
        <v>749</v>
      </c>
      <c r="L258" s="117" t="s">
        <v>1687</v>
      </c>
      <c r="M258" s="120" t="s">
        <v>192</v>
      </c>
      <c r="N258" s="116" t="s">
        <v>1337</v>
      </c>
    </row>
    <row r="259" spans="1:14" ht="35.1" customHeight="1" x14ac:dyDescent="0.25">
      <c r="A259" s="175" t="str">
        <f t="shared" si="28"/>
        <v>1</v>
      </c>
      <c r="B259" s="175" t="str">
        <f t="shared" si="29"/>
        <v>7</v>
      </c>
      <c r="C259" s="175" t="str">
        <f t="shared" si="30"/>
        <v>1</v>
      </c>
      <c r="D259" s="175" t="str">
        <f t="shared" ref="D259:D323" si="31">MID($H259,4,1)</f>
        <v>9</v>
      </c>
      <c r="E259" s="175" t="str">
        <f t="shared" ref="E259:E323" si="32">MID($H259,5,2)</f>
        <v>55</v>
      </c>
      <c r="F259" s="175" t="str">
        <f t="shared" si="26"/>
        <v>0</v>
      </c>
      <c r="G259" s="175" t="str">
        <f t="shared" si="27"/>
        <v>1</v>
      </c>
      <c r="H259" s="167">
        <v>17195501</v>
      </c>
      <c r="I259" s="168" t="s">
        <v>1257</v>
      </c>
      <c r="J259" s="176">
        <v>1</v>
      </c>
      <c r="K259" s="157">
        <v>713</v>
      </c>
      <c r="L259" s="170" t="s">
        <v>1687</v>
      </c>
      <c r="M259" s="171" t="s">
        <v>192</v>
      </c>
      <c r="N259" s="157" t="s">
        <v>1337</v>
      </c>
    </row>
    <row r="260" spans="1:14" ht="48" customHeight="1" x14ac:dyDescent="0.25">
      <c r="A260" s="107" t="str">
        <f t="shared" si="28"/>
        <v>1</v>
      </c>
      <c r="B260" s="107" t="str">
        <f t="shared" si="29"/>
        <v>7</v>
      </c>
      <c r="C260" s="107" t="str">
        <f t="shared" si="30"/>
        <v>1</v>
      </c>
      <c r="D260" s="107" t="str">
        <f t="shared" si="31"/>
        <v>9</v>
      </c>
      <c r="E260" s="107" t="str">
        <f t="shared" si="32"/>
        <v>56</v>
      </c>
      <c r="F260" s="107" t="str">
        <f t="shared" si="26"/>
        <v>0</v>
      </c>
      <c r="G260" s="107" t="str">
        <f t="shared" si="27"/>
        <v>1</v>
      </c>
      <c r="H260" s="101">
        <v>17195601</v>
      </c>
      <c r="I260" s="109" t="s">
        <v>1258</v>
      </c>
      <c r="J260" s="103">
        <v>1</v>
      </c>
      <c r="K260" s="103">
        <v>544</v>
      </c>
      <c r="L260" s="104" t="s">
        <v>1687</v>
      </c>
      <c r="M260" s="110" t="s">
        <v>192</v>
      </c>
      <c r="N260" s="103" t="s">
        <v>188</v>
      </c>
    </row>
    <row r="261" spans="1:14" ht="35.1" customHeight="1" x14ac:dyDescent="0.25">
      <c r="A261" s="118" t="str">
        <f t="shared" si="28"/>
        <v>1</v>
      </c>
      <c r="B261" s="118" t="str">
        <f t="shared" si="29"/>
        <v>7</v>
      </c>
      <c r="C261" s="118" t="str">
        <f t="shared" si="30"/>
        <v>1</v>
      </c>
      <c r="D261" s="118" t="str">
        <f t="shared" si="31"/>
        <v>9</v>
      </c>
      <c r="E261" s="118" t="str">
        <f t="shared" si="32"/>
        <v>57</v>
      </c>
      <c r="F261" s="118" t="str">
        <f t="shared" si="26"/>
        <v>0</v>
      </c>
      <c r="G261" s="118" t="str">
        <f t="shared" si="27"/>
        <v>1</v>
      </c>
      <c r="H261" s="34">
        <v>17195701</v>
      </c>
      <c r="I261" s="121" t="s">
        <v>1344</v>
      </c>
      <c r="J261" s="160">
        <v>1</v>
      </c>
      <c r="K261" s="116">
        <v>706</v>
      </c>
      <c r="L261" s="117" t="s">
        <v>1687</v>
      </c>
      <c r="M261" s="120" t="s">
        <v>192</v>
      </c>
      <c r="N261" s="116" t="s">
        <v>188</v>
      </c>
    </row>
    <row r="262" spans="1:14" ht="35.1" customHeight="1" x14ac:dyDescent="0.25">
      <c r="A262" s="107" t="str">
        <f t="shared" si="28"/>
        <v>1</v>
      </c>
      <c r="B262" s="107" t="str">
        <f t="shared" si="29"/>
        <v>7</v>
      </c>
      <c r="C262" s="107" t="str">
        <f t="shared" si="30"/>
        <v>1</v>
      </c>
      <c r="D262" s="107" t="str">
        <f t="shared" si="31"/>
        <v>9</v>
      </c>
      <c r="E262" s="107" t="str">
        <f t="shared" si="32"/>
        <v>58</v>
      </c>
      <c r="F262" s="107" t="str">
        <f t="shared" ref="F262:F326" si="33">MID($H262,7,1)</f>
        <v>0</v>
      </c>
      <c r="G262" s="107" t="str">
        <f t="shared" ref="G262:G326" si="34">MID($H262,8,1)</f>
        <v>1</v>
      </c>
      <c r="H262" s="101">
        <v>17195801</v>
      </c>
      <c r="I262" s="109" t="s">
        <v>1407</v>
      </c>
      <c r="J262" s="103">
        <v>1</v>
      </c>
      <c r="K262" s="103">
        <v>501</v>
      </c>
      <c r="L262" s="104" t="s">
        <v>1687</v>
      </c>
      <c r="M262" s="110" t="s">
        <v>192</v>
      </c>
      <c r="N262" s="103" t="s">
        <v>188</v>
      </c>
    </row>
    <row r="263" spans="1:14" ht="35.1" customHeight="1" x14ac:dyDescent="0.25">
      <c r="A263" s="118" t="str">
        <f t="shared" si="28"/>
        <v>1</v>
      </c>
      <c r="B263" s="118" t="str">
        <f t="shared" si="29"/>
        <v>7</v>
      </c>
      <c r="C263" s="118" t="str">
        <f t="shared" si="30"/>
        <v>1</v>
      </c>
      <c r="D263" s="118" t="str">
        <f t="shared" si="31"/>
        <v>9</v>
      </c>
      <c r="E263" s="118" t="str">
        <f t="shared" si="32"/>
        <v>59</v>
      </c>
      <c r="F263" s="118" t="str">
        <f t="shared" si="33"/>
        <v>0</v>
      </c>
      <c r="G263" s="118" t="str">
        <f t="shared" si="34"/>
        <v>1</v>
      </c>
      <c r="H263" s="34">
        <v>17195901</v>
      </c>
      <c r="I263" s="121" t="s">
        <v>1617</v>
      </c>
      <c r="J263" s="160">
        <v>1</v>
      </c>
      <c r="K263" s="116">
        <v>714</v>
      </c>
      <c r="L263" s="117" t="s">
        <v>1687</v>
      </c>
      <c r="M263" s="120" t="s">
        <v>192</v>
      </c>
      <c r="N263" s="116" t="s">
        <v>188</v>
      </c>
    </row>
    <row r="264" spans="1:14" ht="35.1" customHeight="1" x14ac:dyDescent="0.25">
      <c r="A264" s="107" t="str">
        <f t="shared" si="28"/>
        <v>1</v>
      </c>
      <c r="B264" s="107" t="str">
        <f t="shared" si="29"/>
        <v>7</v>
      </c>
      <c r="C264" s="107" t="str">
        <f t="shared" si="30"/>
        <v>1</v>
      </c>
      <c r="D264" s="107" t="str">
        <f t="shared" si="31"/>
        <v>9</v>
      </c>
      <c r="E264" s="107" t="str">
        <f t="shared" si="32"/>
        <v>60</v>
      </c>
      <c r="F264" s="107" t="str">
        <f t="shared" si="33"/>
        <v>0</v>
      </c>
      <c r="G264" s="107" t="str">
        <f t="shared" si="34"/>
        <v>1</v>
      </c>
      <c r="H264" s="101">
        <v>17196001</v>
      </c>
      <c r="I264" s="109" t="s">
        <v>1727</v>
      </c>
      <c r="J264" s="103">
        <v>1</v>
      </c>
      <c r="K264" s="103">
        <v>719</v>
      </c>
      <c r="L264" s="104" t="s">
        <v>1687</v>
      </c>
      <c r="M264" s="110" t="s">
        <v>192</v>
      </c>
      <c r="N264" s="103" t="s">
        <v>188</v>
      </c>
    </row>
    <row r="265" spans="1:14" ht="35.1" customHeight="1" x14ac:dyDescent="0.25">
      <c r="A265" s="118" t="str">
        <f t="shared" si="28"/>
        <v>1</v>
      </c>
      <c r="B265" s="118" t="str">
        <f t="shared" si="29"/>
        <v>7</v>
      </c>
      <c r="C265" s="118" t="str">
        <f t="shared" si="30"/>
        <v>1</v>
      </c>
      <c r="D265" s="118" t="str">
        <f t="shared" si="31"/>
        <v>9</v>
      </c>
      <c r="E265" s="118" t="str">
        <f t="shared" si="32"/>
        <v>61</v>
      </c>
      <c r="F265" s="118" t="str">
        <f t="shared" si="33"/>
        <v>0</v>
      </c>
      <c r="G265" s="118" t="str">
        <f t="shared" si="34"/>
        <v>1</v>
      </c>
      <c r="H265" s="39">
        <v>17196101</v>
      </c>
      <c r="I265" s="59" t="s">
        <v>1724</v>
      </c>
      <c r="J265" s="55">
        <v>1</v>
      </c>
      <c r="K265" s="55">
        <v>718</v>
      </c>
      <c r="L265" s="94" t="s">
        <v>1687</v>
      </c>
      <c r="M265" s="54" t="s">
        <v>1545</v>
      </c>
      <c r="N265" s="55" t="s">
        <v>188</v>
      </c>
    </row>
    <row r="266" spans="1:14" ht="35.1" customHeight="1" x14ac:dyDescent="0.25">
      <c r="A266" s="107" t="str">
        <f t="shared" si="28"/>
        <v>1</v>
      </c>
      <c r="B266" s="107" t="str">
        <f t="shared" si="29"/>
        <v>7</v>
      </c>
      <c r="C266" s="107" t="str">
        <f t="shared" si="30"/>
        <v>1</v>
      </c>
      <c r="D266" s="107" t="str">
        <f t="shared" si="31"/>
        <v>9</v>
      </c>
      <c r="E266" s="107" t="str">
        <f t="shared" si="32"/>
        <v>99</v>
      </c>
      <c r="F266" s="107" t="str">
        <f t="shared" si="33"/>
        <v>0</v>
      </c>
      <c r="G266" s="107" t="str">
        <f t="shared" si="34"/>
        <v>1</v>
      </c>
      <c r="H266" s="101">
        <v>17199901</v>
      </c>
      <c r="I266" s="109" t="s">
        <v>1028</v>
      </c>
      <c r="J266" s="103">
        <v>1</v>
      </c>
      <c r="K266" s="103">
        <v>501</v>
      </c>
      <c r="L266" s="104" t="s">
        <v>1687</v>
      </c>
      <c r="M266" s="110" t="s">
        <v>192</v>
      </c>
      <c r="N266" s="103" t="s">
        <v>1337</v>
      </c>
    </row>
    <row r="267" spans="1:14" ht="35.1" customHeight="1" x14ac:dyDescent="0.25">
      <c r="A267" s="107" t="str">
        <f t="shared" si="28"/>
        <v>1</v>
      </c>
      <c r="B267" s="107" t="str">
        <f t="shared" si="29"/>
        <v>7</v>
      </c>
      <c r="C267" s="107" t="str">
        <f t="shared" si="30"/>
        <v>1</v>
      </c>
      <c r="D267" s="107" t="str">
        <f t="shared" si="31"/>
        <v>9</v>
      </c>
      <c r="E267" s="107" t="str">
        <f t="shared" si="32"/>
        <v>99</v>
      </c>
      <c r="F267" s="107" t="str">
        <f t="shared" si="33"/>
        <v>0</v>
      </c>
      <c r="G267" s="107" t="str">
        <f t="shared" si="34"/>
        <v>1</v>
      </c>
      <c r="H267" s="101">
        <v>17199901</v>
      </c>
      <c r="I267" s="109" t="s">
        <v>1028</v>
      </c>
      <c r="J267" s="103">
        <v>1</v>
      </c>
      <c r="K267" s="103">
        <v>707</v>
      </c>
      <c r="L267" s="104" t="s">
        <v>1687</v>
      </c>
      <c r="M267" s="110" t="s">
        <v>192</v>
      </c>
      <c r="N267" s="103" t="s">
        <v>1337</v>
      </c>
    </row>
    <row r="268" spans="1:14" ht="35.1" customHeight="1" x14ac:dyDescent="0.25">
      <c r="A268" s="107" t="str">
        <f t="shared" si="28"/>
        <v>1</v>
      </c>
      <c r="B268" s="107" t="str">
        <f t="shared" si="29"/>
        <v>7</v>
      </c>
      <c r="C268" s="107" t="str">
        <f t="shared" si="30"/>
        <v>1</v>
      </c>
      <c r="D268" s="107" t="str">
        <f t="shared" si="31"/>
        <v>9</v>
      </c>
      <c r="E268" s="107" t="str">
        <f t="shared" si="32"/>
        <v>99</v>
      </c>
      <c r="F268" s="107" t="str">
        <f t="shared" si="33"/>
        <v>0</v>
      </c>
      <c r="G268" s="107" t="str">
        <f t="shared" si="34"/>
        <v>1</v>
      </c>
      <c r="H268" s="101">
        <v>17199901</v>
      </c>
      <c r="I268" s="109" t="s">
        <v>1028</v>
      </c>
      <c r="J268" s="103">
        <v>1</v>
      </c>
      <c r="K268" s="103">
        <v>669</v>
      </c>
      <c r="L268" s="104" t="s">
        <v>1687</v>
      </c>
      <c r="M268" s="110" t="s">
        <v>192</v>
      </c>
      <c r="N268" s="103" t="s">
        <v>1337</v>
      </c>
    </row>
    <row r="269" spans="1:14" ht="35.1" customHeight="1" x14ac:dyDescent="0.25">
      <c r="A269" s="107" t="str">
        <f t="shared" si="28"/>
        <v>1</v>
      </c>
      <c r="B269" s="107" t="str">
        <f t="shared" si="29"/>
        <v>7</v>
      </c>
      <c r="C269" s="107" t="str">
        <f t="shared" si="30"/>
        <v>1</v>
      </c>
      <c r="D269" s="107" t="str">
        <f t="shared" si="31"/>
        <v>9</v>
      </c>
      <c r="E269" s="107" t="str">
        <f t="shared" si="32"/>
        <v>99</v>
      </c>
      <c r="F269" s="107" t="str">
        <f t="shared" si="33"/>
        <v>0</v>
      </c>
      <c r="G269" s="107" t="str">
        <f t="shared" si="34"/>
        <v>1</v>
      </c>
      <c r="H269" s="101">
        <v>17199901</v>
      </c>
      <c r="I269" s="109" t="s">
        <v>1028</v>
      </c>
      <c r="J269" s="103">
        <v>1</v>
      </c>
      <c r="K269" s="103">
        <v>749</v>
      </c>
      <c r="L269" s="104" t="s">
        <v>1687</v>
      </c>
      <c r="M269" s="110" t="s">
        <v>192</v>
      </c>
      <c r="N269" s="103" t="s">
        <v>1337</v>
      </c>
    </row>
    <row r="270" spans="1:14" ht="35.1" customHeight="1" x14ac:dyDescent="0.25">
      <c r="A270" s="107" t="str">
        <f t="shared" si="28"/>
        <v>1</v>
      </c>
      <c r="B270" s="107" t="str">
        <f t="shared" si="29"/>
        <v>7</v>
      </c>
      <c r="C270" s="107" t="str">
        <f t="shared" si="30"/>
        <v>1</v>
      </c>
      <c r="D270" s="107" t="str">
        <f t="shared" si="31"/>
        <v>9</v>
      </c>
      <c r="E270" s="107" t="str">
        <f t="shared" si="32"/>
        <v>99</v>
      </c>
      <c r="F270" s="107" t="str">
        <f t="shared" si="33"/>
        <v>0</v>
      </c>
      <c r="G270" s="107" t="str">
        <f t="shared" si="34"/>
        <v>1</v>
      </c>
      <c r="H270" s="101">
        <v>17199901</v>
      </c>
      <c r="I270" s="109" t="s">
        <v>1028</v>
      </c>
      <c r="J270" s="103">
        <v>1</v>
      </c>
      <c r="K270" s="103">
        <v>749</v>
      </c>
      <c r="L270" s="104" t="s">
        <v>1742</v>
      </c>
      <c r="M270" s="110" t="s">
        <v>192</v>
      </c>
      <c r="N270" s="103" t="s">
        <v>1337</v>
      </c>
    </row>
    <row r="271" spans="1:14" ht="35.1" customHeight="1" x14ac:dyDescent="0.25">
      <c r="A271" s="107" t="str">
        <f t="shared" si="28"/>
        <v>1</v>
      </c>
      <c r="B271" s="107" t="str">
        <f t="shared" si="29"/>
        <v>7</v>
      </c>
      <c r="C271" s="107" t="str">
        <f t="shared" si="30"/>
        <v>1</v>
      </c>
      <c r="D271" s="107" t="str">
        <f t="shared" si="31"/>
        <v>9</v>
      </c>
      <c r="E271" s="107" t="str">
        <f t="shared" si="32"/>
        <v>99</v>
      </c>
      <c r="F271" s="107" t="str">
        <f t="shared" si="33"/>
        <v>0</v>
      </c>
      <c r="G271" s="107" t="str">
        <f t="shared" si="34"/>
        <v>1</v>
      </c>
      <c r="H271" s="101">
        <v>17199901</v>
      </c>
      <c r="I271" s="109" t="s">
        <v>1028</v>
      </c>
      <c r="J271" s="103">
        <v>1</v>
      </c>
      <c r="K271" s="103">
        <v>759</v>
      </c>
      <c r="L271" s="104" t="s">
        <v>1742</v>
      </c>
      <c r="M271" s="110" t="s">
        <v>192</v>
      </c>
      <c r="N271" s="103" t="s">
        <v>1337</v>
      </c>
    </row>
    <row r="272" spans="1:14" ht="35.1" customHeight="1" x14ac:dyDescent="0.25">
      <c r="A272" s="107" t="str">
        <f t="shared" si="28"/>
        <v>1</v>
      </c>
      <c r="B272" s="107" t="str">
        <f t="shared" si="29"/>
        <v>7</v>
      </c>
      <c r="C272" s="107" t="str">
        <f t="shared" si="30"/>
        <v>1</v>
      </c>
      <c r="D272" s="107" t="str">
        <f t="shared" si="31"/>
        <v>9</v>
      </c>
      <c r="E272" s="107" t="str">
        <f t="shared" si="32"/>
        <v>99</v>
      </c>
      <c r="F272" s="107" t="str">
        <f t="shared" si="33"/>
        <v>0</v>
      </c>
      <c r="G272" s="107" t="str">
        <f t="shared" si="34"/>
        <v>1</v>
      </c>
      <c r="H272" s="101">
        <v>17199901</v>
      </c>
      <c r="I272" s="109" t="s">
        <v>1028</v>
      </c>
      <c r="J272" s="103">
        <v>1</v>
      </c>
      <c r="K272" s="103">
        <v>711</v>
      </c>
      <c r="L272" s="104" t="s">
        <v>1687</v>
      </c>
      <c r="M272" s="110" t="s">
        <v>192</v>
      </c>
      <c r="N272" s="103" t="s">
        <v>1337</v>
      </c>
    </row>
    <row r="273" spans="1:14" ht="35.1" customHeight="1" x14ac:dyDescent="0.25">
      <c r="A273" s="107" t="str">
        <f t="shared" si="28"/>
        <v>1</v>
      </c>
      <c r="B273" s="107" t="str">
        <f t="shared" si="29"/>
        <v>7</v>
      </c>
      <c r="C273" s="107" t="str">
        <f t="shared" si="30"/>
        <v>1</v>
      </c>
      <c r="D273" s="107" t="str">
        <f t="shared" si="31"/>
        <v>9</v>
      </c>
      <c r="E273" s="107" t="str">
        <f t="shared" si="32"/>
        <v>99</v>
      </c>
      <c r="F273" s="107" t="str">
        <f t="shared" si="33"/>
        <v>0</v>
      </c>
      <c r="G273" s="107" t="str">
        <f t="shared" si="34"/>
        <v>1</v>
      </c>
      <c r="H273" s="101">
        <v>17199901</v>
      </c>
      <c r="I273" s="109" t="s">
        <v>1028</v>
      </c>
      <c r="J273" s="103">
        <v>1</v>
      </c>
      <c r="K273" s="103">
        <v>715</v>
      </c>
      <c r="L273" s="104" t="s">
        <v>1687</v>
      </c>
      <c r="M273" s="110" t="s">
        <v>192</v>
      </c>
      <c r="N273" s="103" t="s">
        <v>1337</v>
      </c>
    </row>
    <row r="274" spans="1:14" ht="35.1" customHeight="1" x14ac:dyDescent="0.25">
      <c r="A274" s="107" t="str">
        <f t="shared" ref="A274:A279" si="35">MID($H274,1,1)</f>
        <v>1</v>
      </c>
      <c r="B274" s="107" t="str">
        <f t="shared" ref="B274:B338" si="36">MID($H274,2,1)</f>
        <v>7</v>
      </c>
      <c r="C274" s="107" t="str">
        <f t="shared" ref="C274:C338" si="37">MID($H274,3,1)</f>
        <v>1</v>
      </c>
      <c r="D274" s="107" t="str">
        <f t="shared" si="31"/>
        <v>9</v>
      </c>
      <c r="E274" s="107" t="str">
        <f t="shared" si="32"/>
        <v>99</v>
      </c>
      <c r="F274" s="107" t="str">
        <f t="shared" si="33"/>
        <v>0</v>
      </c>
      <c r="G274" s="107" t="str">
        <f t="shared" si="34"/>
        <v>1</v>
      </c>
      <c r="H274" s="101">
        <v>17199901</v>
      </c>
      <c r="I274" s="109" t="s">
        <v>1028</v>
      </c>
      <c r="J274" s="103">
        <v>1</v>
      </c>
      <c r="K274" s="103">
        <v>716</v>
      </c>
      <c r="L274" s="104" t="s">
        <v>1687</v>
      </c>
      <c r="M274" s="110" t="s">
        <v>192</v>
      </c>
      <c r="N274" s="103" t="s">
        <v>1337</v>
      </c>
    </row>
    <row r="275" spans="1:14" ht="35.1" customHeight="1" x14ac:dyDescent="0.25">
      <c r="A275" s="107" t="str">
        <f t="shared" si="35"/>
        <v>1</v>
      </c>
      <c r="B275" s="107" t="str">
        <f t="shared" si="36"/>
        <v>7</v>
      </c>
      <c r="C275" s="107" t="str">
        <f t="shared" si="37"/>
        <v>1</v>
      </c>
      <c r="D275" s="107" t="str">
        <f t="shared" si="31"/>
        <v>9</v>
      </c>
      <c r="E275" s="107" t="str">
        <f t="shared" si="32"/>
        <v>99</v>
      </c>
      <c r="F275" s="107" t="str">
        <f t="shared" si="33"/>
        <v>0</v>
      </c>
      <c r="G275" s="107" t="str">
        <f t="shared" si="34"/>
        <v>1</v>
      </c>
      <c r="H275" s="101">
        <v>17199901</v>
      </c>
      <c r="I275" s="109" t="s">
        <v>1028</v>
      </c>
      <c r="J275" s="103">
        <v>1</v>
      </c>
      <c r="K275" s="103">
        <v>717</v>
      </c>
      <c r="L275" s="104" t="s">
        <v>1687</v>
      </c>
      <c r="M275" s="110" t="s">
        <v>192</v>
      </c>
      <c r="N275" s="103" t="s">
        <v>1337</v>
      </c>
    </row>
    <row r="276" spans="1:14" ht="35.1" customHeight="1" x14ac:dyDescent="0.25">
      <c r="A276" s="62" t="str">
        <f t="shared" si="35"/>
        <v>1</v>
      </c>
      <c r="B276" s="62" t="str">
        <f t="shared" si="36"/>
        <v>7</v>
      </c>
      <c r="C276" s="62" t="str">
        <f t="shared" si="37"/>
        <v>2</v>
      </c>
      <c r="D276" s="62" t="str">
        <f t="shared" si="31"/>
        <v>1</v>
      </c>
      <c r="E276" s="62" t="str">
        <f t="shared" si="32"/>
        <v>50</v>
      </c>
      <c r="F276" s="62" t="str">
        <f t="shared" si="33"/>
        <v>0</v>
      </c>
      <c r="G276" s="62" t="str">
        <f t="shared" si="34"/>
        <v>1</v>
      </c>
      <c r="H276" s="39">
        <v>17215001</v>
      </c>
      <c r="I276" s="59" t="s">
        <v>1512</v>
      </c>
      <c r="J276" s="162">
        <v>1</v>
      </c>
      <c r="K276" s="55">
        <v>500</v>
      </c>
      <c r="L276" s="94" t="s">
        <v>1687</v>
      </c>
      <c r="M276" s="54" t="s">
        <v>1545</v>
      </c>
      <c r="N276" s="55" t="s">
        <v>188</v>
      </c>
    </row>
    <row r="277" spans="1:14" ht="35.1" customHeight="1" x14ac:dyDescent="0.25">
      <c r="A277" s="107" t="str">
        <f t="shared" si="35"/>
        <v>1</v>
      </c>
      <c r="B277" s="107" t="str">
        <f t="shared" si="36"/>
        <v>7</v>
      </c>
      <c r="C277" s="107" t="str">
        <f t="shared" si="37"/>
        <v>2</v>
      </c>
      <c r="D277" s="107" t="str">
        <f t="shared" si="31"/>
        <v>1</v>
      </c>
      <c r="E277" s="107" t="str">
        <f t="shared" si="32"/>
        <v>51</v>
      </c>
      <c r="F277" s="107" t="str">
        <f t="shared" si="33"/>
        <v>0</v>
      </c>
      <c r="G277" s="107" t="str">
        <f t="shared" si="34"/>
        <v>1</v>
      </c>
      <c r="H277" s="101">
        <v>17215101</v>
      </c>
      <c r="I277" s="109" t="s">
        <v>537</v>
      </c>
      <c r="J277" s="103">
        <v>1</v>
      </c>
      <c r="K277" s="103">
        <v>500</v>
      </c>
      <c r="L277" s="104" t="s">
        <v>1687</v>
      </c>
      <c r="M277" s="110" t="s">
        <v>1545</v>
      </c>
      <c r="N277" s="103" t="s">
        <v>188</v>
      </c>
    </row>
    <row r="278" spans="1:14" ht="35.1" customHeight="1" x14ac:dyDescent="0.25">
      <c r="A278" s="62" t="str">
        <f t="shared" si="35"/>
        <v>1</v>
      </c>
      <c r="B278" s="62" t="str">
        <f t="shared" si="36"/>
        <v>7</v>
      </c>
      <c r="C278" s="62" t="str">
        <f t="shared" si="37"/>
        <v>2</v>
      </c>
      <c r="D278" s="62" t="str">
        <f t="shared" si="31"/>
        <v>1</v>
      </c>
      <c r="E278" s="62" t="str">
        <f t="shared" si="32"/>
        <v>52</v>
      </c>
      <c r="F278" s="62" t="str">
        <f t="shared" si="33"/>
        <v>0</v>
      </c>
      <c r="G278" s="62" t="str">
        <f t="shared" si="34"/>
        <v>1</v>
      </c>
      <c r="H278" s="39">
        <v>17215201</v>
      </c>
      <c r="I278" s="59" t="s">
        <v>1513</v>
      </c>
      <c r="J278" s="162">
        <v>1</v>
      </c>
      <c r="K278" s="55">
        <v>500</v>
      </c>
      <c r="L278" s="94" t="s">
        <v>1687</v>
      </c>
      <c r="M278" s="54" t="s">
        <v>1545</v>
      </c>
      <c r="N278" s="55" t="s">
        <v>188</v>
      </c>
    </row>
    <row r="279" spans="1:14" ht="35.1" customHeight="1" x14ac:dyDescent="0.25">
      <c r="A279" s="107" t="str">
        <f t="shared" si="35"/>
        <v>1</v>
      </c>
      <c r="B279" s="107" t="str">
        <f t="shared" si="36"/>
        <v>7</v>
      </c>
      <c r="C279" s="107" t="str">
        <f t="shared" si="37"/>
        <v>2</v>
      </c>
      <c r="D279" s="107" t="str">
        <f t="shared" si="31"/>
        <v>1</v>
      </c>
      <c r="E279" s="107" t="str">
        <f t="shared" si="32"/>
        <v>53</v>
      </c>
      <c r="F279" s="107" t="str">
        <f t="shared" si="33"/>
        <v>0</v>
      </c>
      <c r="G279" s="107" t="str">
        <f t="shared" si="34"/>
        <v>1</v>
      </c>
      <c r="H279" s="101">
        <v>17215301</v>
      </c>
      <c r="I279" s="109" t="s">
        <v>1514</v>
      </c>
      <c r="J279" s="103">
        <v>1</v>
      </c>
      <c r="K279" s="103">
        <v>750</v>
      </c>
      <c r="L279" s="104" t="s">
        <v>1687</v>
      </c>
      <c r="M279" s="110" t="s">
        <v>192</v>
      </c>
      <c r="N279" s="103" t="s">
        <v>188</v>
      </c>
    </row>
    <row r="280" spans="1:14" ht="35.1" customHeight="1" x14ac:dyDescent="0.25">
      <c r="A280" s="62">
        <v>1</v>
      </c>
      <c r="B280" s="62" t="str">
        <f t="shared" si="36"/>
        <v>7</v>
      </c>
      <c r="C280" s="62" t="str">
        <f t="shared" si="37"/>
        <v>2</v>
      </c>
      <c r="D280" s="62" t="str">
        <f t="shared" si="31"/>
        <v>1</v>
      </c>
      <c r="E280" s="62" t="str">
        <f t="shared" si="32"/>
        <v>98</v>
      </c>
      <c r="F280" s="62" t="str">
        <f t="shared" si="33"/>
        <v>0</v>
      </c>
      <c r="G280" s="62" t="str">
        <f t="shared" si="34"/>
        <v>1</v>
      </c>
      <c r="H280" s="39">
        <v>17219801</v>
      </c>
      <c r="I280" s="59" t="s">
        <v>1387</v>
      </c>
      <c r="J280" s="162">
        <v>1</v>
      </c>
      <c r="K280" s="55">
        <v>501</v>
      </c>
      <c r="L280" s="94" t="s">
        <v>1687</v>
      </c>
      <c r="M280" s="54" t="s">
        <v>192</v>
      </c>
      <c r="N280" s="55" t="s">
        <v>188</v>
      </c>
    </row>
    <row r="281" spans="1:14" ht="35.1" customHeight="1" x14ac:dyDescent="0.25">
      <c r="A281" s="107" t="str">
        <f t="shared" ref="A281:A345" si="38">MID($H281,1,1)</f>
        <v>1</v>
      </c>
      <c r="B281" s="107" t="str">
        <f t="shared" si="36"/>
        <v>7</v>
      </c>
      <c r="C281" s="107" t="str">
        <f t="shared" si="37"/>
        <v>2</v>
      </c>
      <c r="D281" s="107" t="str">
        <f t="shared" si="31"/>
        <v>2</v>
      </c>
      <c r="E281" s="107" t="str">
        <f t="shared" si="32"/>
        <v>50</v>
      </c>
      <c r="F281" s="107" t="str">
        <f t="shared" si="33"/>
        <v>0</v>
      </c>
      <c r="G281" s="107" t="str">
        <f t="shared" si="34"/>
        <v>1</v>
      </c>
      <c r="H281" s="101">
        <v>17225001</v>
      </c>
      <c r="I281" s="109" t="s">
        <v>523</v>
      </c>
      <c r="J281" s="103">
        <v>1</v>
      </c>
      <c r="K281" s="103">
        <v>501</v>
      </c>
      <c r="L281" s="104" t="s">
        <v>1687</v>
      </c>
      <c r="M281" s="110" t="s">
        <v>192</v>
      </c>
      <c r="N281" s="103" t="s">
        <v>1337</v>
      </c>
    </row>
    <row r="282" spans="1:14" ht="35.1" customHeight="1" x14ac:dyDescent="0.25">
      <c r="A282" s="107" t="str">
        <f t="shared" si="38"/>
        <v>1</v>
      </c>
      <c r="B282" s="107" t="str">
        <f t="shared" si="36"/>
        <v>7</v>
      </c>
      <c r="C282" s="107" t="str">
        <f t="shared" si="37"/>
        <v>2</v>
      </c>
      <c r="D282" s="107" t="str">
        <f t="shared" si="31"/>
        <v>2</v>
      </c>
      <c r="E282" s="107" t="str">
        <f t="shared" si="32"/>
        <v>50</v>
      </c>
      <c r="F282" s="107" t="str">
        <f t="shared" si="33"/>
        <v>0</v>
      </c>
      <c r="G282" s="107" t="str">
        <f t="shared" si="34"/>
        <v>1</v>
      </c>
      <c r="H282" s="101">
        <v>17225001</v>
      </c>
      <c r="I282" s="109" t="s">
        <v>523</v>
      </c>
      <c r="J282" s="103">
        <v>1</v>
      </c>
      <c r="K282" s="103">
        <v>709</v>
      </c>
      <c r="L282" s="104" t="s">
        <v>1687</v>
      </c>
      <c r="M282" s="110" t="s">
        <v>192</v>
      </c>
      <c r="N282" s="103" t="s">
        <v>188</v>
      </c>
    </row>
    <row r="283" spans="1:14" ht="35.1" customHeight="1" x14ac:dyDescent="0.25">
      <c r="A283" s="62" t="str">
        <f t="shared" si="38"/>
        <v>1</v>
      </c>
      <c r="B283" s="62" t="str">
        <f t="shared" si="36"/>
        <v>7</v>
      </c>
      <c r="C283" s="62" t="str">
        <f t="shared" si="37"/>
        <v>2</v>
      </c>
      <c r="D283" s="62" t="str">
        <f t="shared" si="31"/>
        <v>2</v>
      </c>
      <c r="E283" s="62" t="str">
        <f t="shared" si="32"/>
        <v>51</v>
      </c>
      <c r="F283" s="62" t="str">
        <f t="shared" si="33"/>
        <v>0</v>
      </c>
      <c r="G283" s="62" t="str">
        <f t="shared" si="34"/>
        <v>1</v>
      </c>
      <c r="H283" s="39">
        <v>17225101</v>
      </c>
      <c r="I283" s="59" t="s">
        <v>524</v>
      </c>
      <c r="J283" s="162">
        <v>1</v>
      </c>
      <c r="K283" s="55">
        <v>501</v>
      </c>
      <c r="L283" s="94" t="s">
        <v>1687</v>
      </c>
      <c r="M283" s="54" t="s">
        <v>192</v>
      </c>
      <c r="N283" s="55" t="s">
        <v>1337</v>
      </c>
    </row>
    <row r="284" spans="1:14" ht="35.1" customHeight="1" x14ac:dyDescent="0.25">
      <c r="A284" s="62" t="str">
        <f t="shared" si="38"/>
        <v>1</v>
      </c>
      <c r="B284" s="62" t="str">
        <f t="shared" si="36"/>
        <v>7</v>
      </c>
      <c r="C284" s="62" t="str">
        <f t="shared" si="37"/>
        <v>2</v>
      </c>
      <c r="D284" s="62" t="str">
        <f t="shared" si="31"/>
        <v>2</v>
      </c>
      <c r="E284" s="62" t="str">
        <f t="shared" si="32"/>
        <v>51</v>
      </c>
      <c r="F284" s="62" t="str">
        <f t="shared" si="33"/>
        <v>0</v>
      </c>
      <c r="G284" s="62" t="str">
        <f t="shared" si="34"/>
        <v>1</v>
      </c>
      <c r="H284" s="39">
        <v>17225101</v>
      </c>
      <c r="I284" s="59" t="s">
        <v>524</v>
      </c>
      <c r="J284" s="162">
        <v>1</v>
      </c>
      <c r="K284" s="55">
        <v>708</v>
      </c>
      <c r="L284" s="94" t="s">
        <v>1687</v>
      </c>
      <c r="M284" s="54" t="s">
        <v>192</v>
      </c>
      <c r="N284" s="55" t="s">
        <v>188</v>
      </c>
    </row>
    <row r="285" spans="1:14" ht="35.1" customHeight="1" x14ac:dyDescent="0.25">
      <c r="A285" s="107" t="str">
        <f t="shared" si="38"/>
        <v>1</v>
      </c>
      <c r="B285" s="107" t="str">
        <f t="shared" si="36"/>
        <v>7</v>
      </c>
      <c r="C285" s="107" t="str">
        <f t="shared" si="37"/>
        <v>2</v>
      </c>
      <c r="D285" s="107" t="str">
        <f t="shared" si="31"/>
        <v>2</v>
      </c>
      <c r="E285" s="107" t="str">
        <f t="shared" si="32"/>
        <v>52</v>
      </c>
      <c r="F285" s="107" t="str">
        <f t="shared" si="33"/>
        <v>0</v>
      </c>
      <c r="G285" s="107" t="str">
        <f t="shared" si="34"/>
        <v>1</v>
      </c>
      <c r="H285" s="101">
        <v>17225201</v>
      </c>
      <c r="I285" s="109" t="s">
        <v>1376</v>
      </c>
      <c r="J285" s="103">
        <v>1</v>
      </c>
      <c r="K285" s="103">
        <v>573</v>
      </c>
      <c r="L285" s="104" t="s">
        <v>1687</v>
      </c>
      <c r="M285" s="110" t="s">
        <v>192</v>
      </c>
      <c r="N285" s="103" t="s">
        <v>1337</v>
      </c>
    </row>
    <row r="286" spans="1:14" ht="35.1" customHeight="1" x14ac:dyDescent="0.25">
      <c r="A286" s="107" t="str">
        <f t="shared" si="38"/>
        <v>1</v>
      </c>
      <c r="B286" s="107" t="str">
        <f t="shared" si="36"/>
        <v>7</v>
      </c>
      <c r="C286" s="107" t="str">
        <f t="shared" si="37"/>
        <v>2</v>
      </c>
      <c r="D286" s="107" t="str">
        <f t="shared" si="31"/>
        <v>2</v>
      </c>
      <c r="E286" s="107" t="str">
        <f t="shared" si="32"/>
        <v>52</v>
      </c>
      <c r="F286" s="107" t="str">
        <f t="shared" si="33"/>
        <v>0</v>
      </c>
      <c r="G286" s="107" t="str">
        <f t="shared" si="34"/>
        <v>1</v>
      </c>
      <c r="H286" s="101">
        <v>17225201</v>
      </c>
      <c r="I286" s="109" t="s">
        <v>1376</v>
      </c>
      <c r="J286" s="103">
        <v>1</v>
      </c>
      <c r="K286" s="103">
        <v>635</v>
      </c>
      <c r="L286" s="104" t="s">
        <v>1687</v>
      </c>
      <c r="M286" s="110" t="s">
        <v>192</v>
      </c>
      <c r="N286" s="103" t="s">
        <v>1337</v>
      </c>
    </row>
    <row r="287" spans="1:14" ht="35.1" customHeight="1" x14ac:dyDescent="0.25">
      <c r="A287" s="107" t="str">
        <f t="shared" si="38"/>
        <v>1</v>
      </c>
      <c r="B287" s="107" t="str">
        <f t="shared" si="36"/>
        <v>7</v>
      </c>
      <c r="C287" s="107" t="str">
        <f t="shared" si="37"/>
        <v>2</v>
      </c>
      <c r="D287" s="107" t="str">
        <f t="shared" si="31"/>
        <v>2</v>
      </c>
      <c r="E287" s="107" t="str">
        <f t="shared" si="32"/>
        <v>52</v>
      </c>
      <c r="F287" s="107" t="str">
        <f t="shared" si="33"/>
        <v>0</v>
      </c>
      <c r="G287" s="107" t="str">
        <f t="shared" si="34"/>
        <v>1</v>
      </c>
      <c r="H287" s="101">
        <v>17225201</v>
      </c>
      <c r="I287" s="109" t="s">
        <v>1376</v>
      </c>
      <c r="J287" s="103">
        <v>1</v>
      </c>
      <c r="K287" s="103">
        <v>705</v>
      </c>
      <c r="L287" s="104" t="s">
        <v>1687</v>
      </c>
      <c r="M287" s="110" t="s">
        <v>192</v>
      </c>
      <c r="N287" s="103" t="s">
        <v>1337</v>
      </c>
    </row>
    <row r="288" spans="1:14" ht="35.1" customHeight="1" x14ac:dyDescent="0.25">
      <c r="A288" s="62" t="str">
        <f t="shared" si="38"/>
        <v>1</v>
      </c>
      <c r="B288" s="62" t="str">
        <f t="shared" si="36"/>
        <v>7</v>
      </c>
      <c r="C288" s="62" t="str">
        <f t="shared" si="37"/>
        <v>2</v>
      </c>
      <c r="D288" s="62" t="str">
        <f t="shared" si="31"/>
        <v>2</v>
      </c>
      <c r="E288" s="62" t="str">
        <f t="shared" si="32"/>
        <v>53</v>
      </c>
      <c r="F288" s="62" t="str">
        <f t="shared" si="33"/>
        <v>0</v>
      </c>
      <c r="G288" s="62" t="str">
        <f t="shared" si="34"/>
        <v>1</v>
      </c>
      <c r="H288" s="39">
        <v>17225301</v>
      </c>
      <c r="I288" s="59" t="s">
        <v>539</v>
      </c>
      <c r="J288" s="162">
        <v>1</v>
      </c>
      <c r="K288" s="55">
        <v>501</v>
      </c>
      <c r="L288" s="94" t="s">
        <v>1687</v>
      </c>
      <c r="M288" s="54" t="s">
        <v>192</v>
      </c>
      <c r="N288" s="55" t="s">
        <v>1337</v>
      </c>
    </row>
    <row r="289" spans="1:14" ht="35.1" customHeight="1" x14ac:dyDescent="0.25">
      <c r="A289" s="62" t="str">
        <f t="shared" si="38"/>
        <v>1</v>
      </c>
      <c r="B289" s="62" t="str">
        <f t="shared" si="36"/>
        <v>7</v>
      </c>
      <c r="C289" s="62" t="str">
        <f t="shared" si="37"/>
        <v>2</v>
      </c>
      <c r="D289" s="62" t="str">
        <f t="shared" si="31"/>
        <v>2</v>
      </c>
      <c r="E289" s="62" t="str">
        <f t="shared" si="32"/>
        <v>53</v>
      </c>
      <c r="F289" s="62" t="str">
        <f t="shared" si="33"/>
        <v>0</v>
      </c>
      <c r="G289" s="62" t="str">
        <f t="shared" si="34"/>
        <v>1</v>
      </c>
      <c r="H289" s="39">
        <v>17225301</v>
      </c>
      <c r="I289" s="59" t="s">
        <v>539</v>
      </c>
      <c r="J289" s="162">
        <v>1</v>
      </c>
      <c r="K289" s="55">
        <v>749</v>
      </c>
      <c r="L289" s="94" t="s">
        <v>1687</v>
      </c>
      <c r="M289" s="54" t="s">
        <v>192</v>
      </c>
      <c r="N289" s="55" t="s">
        <v>1337</v>
      </c>
    </row>
    <row r="290" spans="1:14" ht="35.1" customHeight="1" x14ac:dyDescent="0.25">
      <c r="A290" s="107" t="str">
        <f t="shared" si="38"/>
        <v>1</v>
      </c>
      <c r="B290" s="107" t="str">
        <f t="shared" si="36"/>
        <v>7</v>
      </c>
      <c r="C290" s="107" t="str">
        <f t="shared" si="37"/>
        <v>2</v>
      </c>
      <c r="D290" s="107" t="str">
        <f t="shared" si="31"/>
        <v>3</v>
      </c>
      <c r="E290" s="107" t="str">
        <f t="shared" si="32"/>
        <v>50</v>
      </c>
      <c r="F290" s="107" t="str">
        <f t="shared" si="33"/>
        <v>0</v>
      </c>
      <c r="G290" s="107" t="str">
        <f t="shared" si="34"/>
        <v>1</v>
      </c>
      <c r="H290" s="101">
        <v>17235001</v>
      </c>
      <c r="I290" s="109" t="s">
        <v>541</v>
      </c>
      <c r="J290" s="103">
        <v>1</v>
      </c>
      <c r="K290" s="103">
        <v>621</v>
      </c>
      <c r="L290" s="104" t="s">
        <v>1687</v>
      </c>
      <c r="M290" s="110" t="s">
        <v>192</v>
      </c>
      <c r="N290" s="103" t="s">
        <v>188</v>
      </c>
    </row>
    <row r="291" spans="1:14" ht="35.1" customHeight="1" x14ac:dyDescent="0.25">
      <c r="A291" s="62" t="str">
        <f t="shared" si="38"/>
        <v>1</v>
      </c>
      <c r="B291" s="62" t="str">
        <f t="shared" si="36"/>
        <v>7</v>
      </c>
      <c r="C291" s="62" t="str">
        <f t="shared" si="37"/>
        <v>2</v>
      </c>
      <c r="D291" s="62" t="str">
        <f t="shared" si="31"/>
        <v>4</v>
      </c>
      <c r="E291" s="62" t="str">
        <f t="shared" si="32"/>
        <v>50</v>
      </c>
      <c r="F291" s="62" t="str">
        <f t="shared" si="33"/>
        <v>0</v>
      </c>
      <c r="G291" s="62" t="str">
        <f t="shared" si="34"/>
        <v>1</v>
      </c>
      <c r="H291" s="39">
        <v>17245001</v>
      </c>
      <c r="I291" s="59" t="s">
        <v>1259</v>
      </c>
      <c r="J291" s="162">
        <v>1</v>
      </c>
      <c r="K291" s="55">
        <v>632</v>
      </c>
      <c r="L291" s="94" t="s">
        <v>1687</v>
      </c>
      <c r="M291" s="54" t="s">
        <v>192</v>
      </c>
      <c r="N291" s="55" t="s">
        <v>188</v>
      </c>
    </row>
    <row r="292" spans="1:14" ht="35.1" customHeight="1" x14ac:dyDescent="0.25">
      <c r="A292" s="107" t="str">
        <f t="shared" si="38"/>
        <v>1</v>
      </c>
      <c r="B292" s="107" t="str">
        <f t="shared" si="36"/>
        <v>7</v>
      </c>
      <c r="C292" s="107" t="str">
        <f t="shared" si="37"/>
        <v>2</v>
      </c>
      <c r="D292" s="107" t="str">
        <f t="shared" si="31"/>
        <v>4</v>
      </c>
      <c r="E292" s="107" t="str">
        <f t="shared" si="32"/>
        <v>51</v>
      </c>
      <c r="F292" s="107" t="str">
        <f t="shared" si="33"/>
        <v>0</v>
      </c>
      <c r="G292" s="107" t="str">
        <f t="shared" si="34"/>
        <v>1</v>
      </c>
      <c r="H292" s="101">
        <v>17245101</v>
      </c>
      <c r="I292" s="109" t="s">
        <v>1260</v>
      </c>
      <c r="J292" s="103">
        <v>1</v>
      </c>
      <c r="K292" s="103">
        <v>571</v>
      </c>
      <c r="L292" s="104" t="s">
        <v>1687</v>
      </c>
      <c r="M292" s="110" t="s">
        <v>192</v>
      </c>
      <c r="N292" s="103" t="s">
        <v>188</v>
      </c>
    </row>
    <row r="293" spans="1:14" ht="35.1" customHeight="1" x14ac:dyDescent="0.25">
      <c r="A293" s="62" t="str">
        <f t="shared" si="38"/>
        <v>1</v>
      </c>
      <c r="B293" s="62" t="str">
        <f t="shared" si="36"/>
        <v>7</v>
      </c>
      <c r="C293" s="62" t="str">
        <f t="shared" si="37"/>
        <v>2</v>
      </c>
      <c r="D293" s="62" t="str">
        <f t="shared" si="31"/>
        <v>4</v>
      </c>
      <c r="E293" s="62" t="str">
        <f t="shared" si="32"/>
        <v>99</v>
      </c>
      <c r="F293" s="62" t="str">
        <f t="shared" si="33"/>
        <v>0</v>
      </c>
      <c r="G293" s="62" t="str">
        <f t="shared" si="34"/>
        <v>1</v>
      </c>
      <c r="H293" s="39">
        <v>17249901</v>
      </c>
      <c r="I293" s="59" t="s">
        <v>1354</v>
      </c>
      <c r="J293" s="162">
        <v>1</v>
      </c>
      <c r="K293" s="55">
        <v>701</v>
      </c>
      <c r="L293" s="94" t="s">
        <v>1687</v>
      </c>
      <c r="M293" s="54" t="s">
        <v>192</v>
      </c>
      <c r="N293" s="55" t="s">
        <v>1337</v>
      </c>
    </row>
    <row r="294" spans="1:14" ht="35.1" customHeight="1" x14ac:dyDescent="0.25">
      <c r="A294" s="62" t="str">
        <f t="shared" si="38"/>
        <v>1</v>
      </c>
      <c r="B294" s="62" t="str">
        <f t="shared" si="36"/>
        <v>7</v>
      </c>
      <c r="C294" s="62" t="str">
        <f t="shared" si="37"/>
        <v>2</v>
      </c>
      <c r="D294" s="62" t="str">
        <f t="shared" si="31"/>
        <v>4</v>
      </c>
      <c r="E294" s="62" t="str">
        <f t="shared" si="32"/>
        <v>99</v>
      </c>
      <c r="F294" s="62" t="str">
        <f t="shared" si="33"/>
        <v>0</v>
      </c>
      <c r="G294" s="62" t="str">
        <f t="shared" si="34"/>
        <v>1</v>
      </c>
      <c r="H294" s="39">
        <v>17249901</v>
      </c>
      <c r="I294" s="59" t="s">
        <v>1354</v>
      </c>
      <c r="J294" s="162">
        <v>1</v>
      </c>
      <c r="K294" s="55">
        <v>701</v>
      </c>
      <c r="L294" s="94" t="s">
        <v>1743</v>
      </c>
      <c r="M294" s="54" t="s">
        <v>192</v>
      </c>
      <c r="N294" s="55" t="s">
        <v>1337</v>
      </c>
    </row>
    <row r="295" spans="1:14" ht="35.1" customHeight="1" x14ac:dyDescent="0.25">
      <c r="A295" s="62" t="str">
        <f t="shared" si="38"/>
        <v>1</v>
      </c>
      <c r="B295" s="62" t="str">
        <f t="shared" si="36"/>
        <v>7</v>
      </c>
      <c r="C295" s="62" t="str">
        <f t="shared" si="37"/>
        <v>2</v>
      </c>
      <c r="D295" s="62" t="str">
        <f t="shared" si="31"/>
        <v>4</v>
      </c>
      <c r="E295" s="62" t="str">
        <f t="shared" si="32"/>
        <v>99</v>
      </c>
      <c r="F295" s="62" t="str">
        <f t="shared" si="33"/>
        <v>0</v>
      </c>
      <c r="G295" s="62" t="str">
        <f t="shared" si="34"/>
        <v>1</v>
      </c>
      <c r="H295" s="39">
        <v>17249901</v>
      </c>
      <c r="I295" s="59" t="s">
        <v>1354</v>
      </c>
      <c r="J295" s="162">
        <v>1</v>
      </c>
      <c r="K295" s="55">
        <v>665</v>
      </c>
      <c r="L295" s="94" t="s">
        <v>1687</v>
      </c>
      <c r="M295" s="54" t="s">
        <v>192</v>
      </c>
      <c r="N295" s="55" t="s">
        <v>1337</v>
      </c>
    </row>
    <row r="296" spans="1:14" ht="35.1" customHeight="1" x14ac:dyDescent="0.25">
      <c r="A296" s="107" t="str">
        <f t="shared" si="38"/>
        <v>1</v>
      </c>
      <c r="B296" s="107" t="str">
        <f t="shared" si="36"/>
        <v>7</v>
      </c>
      <c r="C296" s="107" t="str">
        <f t="shared" si="37"/>
        <v>2</v>
      </c>
      <c r="D296" s="107" t="str">
        <f t="shared" si="31"/>
        <v>9</v>
      </c>
      <c r="E296" s="107" t="str">
        <f t="shared" si="32"/>
        <v>51</v>
      </c>
      <c r="F296" s="107" t="str">
        <f t="shared" si="33"/>
        <v>0</v>
      </c>
      <c r="G296" s="107" t="str">
        <f t="shared" si="34"/>
        <v>1</v>
      </c>
      <c r="H296" s="101">
        <v>17295101</v>
      </c>
      <c r="I296" s="109" t="s">
        <v>1515</v>
      </c>
      <c r="J296" s="103">
        <v>1</v>
      </c>
      <c r="K296" s="103">
        <v>661</v>
      </c>
      <c r="L296" s="104" t="s">
        <v>1687</v>
      </c>
      <c r="M296" s="110" t="s">
        <v>192</v>
      </c>
      <c r="N296" s="103" t="s">
        <v>188</v>
      </c>
    </row>
    <row r="297" spans="1:14" ht="35.1" customHeight="1" x14ac:dyDescent="0.25">
      <c r="A297" s="118" t="str">
        <f t="shared" si="38"/>
        <v>1</v>
      </c>
      <c r="B297" s="118" t="str">
        <f t="shared" si="36"/>
        <v>7</v>
      </c>
      <c r="C297" s="118" t="str">
        <f t="shared" si="37"/>
        <v>2</v>
      </c>
      <c r="D297" s="118" t="str">
        <f t="shared" si="31"/>
        <v>9</v>
      </c>
      <c r="E297" s="118" t="str">
        <f t="shared" si="32"/>
        <v>52</v>
      </c>
      <c r="F297" s="118" t="str">
        <f t="shared" si="33"/>
        <v>0</v>
      </c>
      <c r="G297" s="118" t="str">
        <f t="shared" si="34"/>
        <v>1</v>
      </c>
      <c r="H297" s="34">
        <v>17295201</v>
      </c>
      <c r="I297" s="121" t="s">
        <v>557</v>
      </c>
      <c r="J297" s="160">
        <v>1</v>
      </c>
      <c r="K297" s="116">
        <v>576</v>
      </c>
      <c r="L297" s="125" t="s">
        <v>1692</v>
      </c>
      <c r="M297" s="120" t="s">
        <v>192</v>
      </c>
      <c r="N297" s="116" t="s">
        <v>1337</v>
      </c>
    </row>
    <row r="298" spans="1:14" ht="35.1" customHeight="1" x14ac:dyDescent="0.25">
      <c r="A298" s="118" t="str">
        <f t="shared" si="38"/>
        <v>1</v>
      </c>
      <c r="B298" s="118" t="str">
        <f t="shared" si="36"/>
        <v>7</v>
      </c>
      <c r="C298" s="118" t="str">
        <f t="shared" si="37"/>
        <v>2</v>
      </c>
      <c r="D298" s="118" t="str">
        <f t="shared" si="31"/>
        <v>9</v>
      </c>
      <c r="E298" s="118" t="str">
        <f t="shared" si="32"/>
        <v>52</v>
      </c>
      <c r="F298" s="118" t="str">
        <f t="shared" si="33"/>
        <v>0</v>
      </c>
      <c r="G298" s="118" t="str">
        <f t="shared" si="34"/>
        <v>1</v>
      </c>
      <c r="H298" s="34">
        <v>17295201</v>
      </c>
      <c r="I298" s="121" t="s">
        <v>557</v>
      </c>
      <c r="J298" s="160">
        <v>1</v>
      </c>
      <c r="K298" s="116">
        <v>576</v>
      </c>
      <c r="L298" s="117" t="s">
        <v>1687</v>
      </c>
      <c r="M298" s="120" t="s">
        <v>192</v>
      </c>
      <c r="N298" s="116" t="s">
        <v>1337</v>
      </c>
    </row>
    <row r="299" spans="1:14" ht="35.1" customHeight="1" x14ac:dyDescent="0.25">
      <c r="A299" s="206" t="str">
        <f t="shared" si="38"/>
        <v>1</v>
      </c>
      <c r="B299" s="206" t="str">
        <f t="shared" si="36"/>
        <v>7</v>
      </c>
      <c r="C299" s="206" t="str">
        <f t="shared" si="37"/>
        <v>2</v>
      </c>
      <c r="D299" s="206" t="str">
        <f t="shared" si="31"/>
        <v>9</v>
      </c>
      <c r="E299" s="206" t="str">
        <f t="shared" si="32"/>
        <v>53</v>
      </c>
      <c r="F299" s="206" t="str">
        <f t="shared" si="33"/>
        <v>0</v>
      </c>
      <c r="G299" s="206" t="str">
        <f t="shared" si="34"/>
        <v>1</v>
      </c>
      <c r="H299" s="193">
        <v>17295301</v>
      </c>
      <c r="I299" s="207" t="s">
        <v>1749</v>
      </c>
      <c r="J299" s="205">
        <v>1</v>
      </c>
      <c r="K299" s="201">
        <v>502</v>
      </c>
      <c r="L299" s="202" t="s">
        <v>1687</v>
      </c>
      <c r="M299" s="203" t="s">
        <v>1545</v>
      </c>
      <c r="N299" s="201" t="s">
        <v>188</v>
      </c>
    </row>
    <row r="300" spans="1:14" ht="35.1" customHeight="1" x14ac:dyDescent="0.25">
      <c r="A300" s="107" t="str">
        <f t="shared" si="38"/>
        <v>1</v>
      </c>
      <c r="B300" s="107" t="str">
        <f t="shared" si="36"/>
        <v>7</v>
      </c>
      <c r="C300" s="107" t="str">
        <f t="shared" si="37"/>
        <v>2</v>
      </c>
      <c r="D300" s="107" t="str">
        <f t="shared" si="31"/>
        <v>9</v>
      </c>
      <c r="E300" s="107" t="str">
        <f t="shared" si="32"/>
        <v>99</v>
      </c>
      <c r="F300" s="107" t="str">
        <f t="shared" si="33"/>
        <v>0</v>
      </c>
      <c r="G300" s="107" t="str">
        <f t="shared" si="34"/>
        <v>1</v>
      </c>
      <c r="H300" s="101">
        <v>17299901</v>
      </c>
      <c r="I300" s="109" t="s">
        <v>1516</v>
      </c>
      <c r="J300" s="103">
        <v>1</v>
      </c>
      <c r="K300" s="103">
        <v>501</v>
      </c>
      <c r="L300" s="104" t="s">
        <v>1687</v>
      </c>
      <c r="M300" s="110" t="s">
        <v>192</v>
      </c>
      <c r="N300" s="103" t="s">
        <v>1337</v>
      </c>
    </row>
    <row r="301" spans="1:14" ht="35.1" customHeight="1" x14ac:dyDescent="0.25">
      <c r="A301" s="107" t="str">
        <f t="shared" si="38"/>
        <v>1</v>
      </c>
      <c r="B301" s="107" t="str">
        <f t="shared" si="36"/>
        <v>7</v>
      </c>
      <c r="C301" s="107" t="str">
        <f t="shared" si="37"/>
        <v>2</v>
      </c>
      <c r="D301" s="107" t="str">
        <f t="shared" si="31"/>
        <v>9</v>
      </c>
      <c r="E301" s="107" t="str">
        <f t="shared" si="32"/>
        <v>99</v>
      </c>
      <c r="F301" s="107" t="str">
        <f t="shared" si="33"/>
        <v>0</v>
      </c>
      <c r="G301" s="107" t="str">
        <f t="shared" si="34"/>
        <v>1</v>
      </c>
      <c r="H301" s="101">
        <v>17299901</v>
      </c>
      <c r="I301" s="109" t="s">
        <v>1516</v>
      </c>
      <c r="J301" s="103">
        <v>1</v>
      </c>
      <c r="K301" s="103">
        <v>669</v>
      </c>
      <c r="L301" s="104" t="s">
        <v>1687</v>
      </c>
      <c r="M301" s="110" t="s">
        <v>192</v>
      </c>
      <c r="N301" s="103" t="s">
        <v>1337</v>
      </c>
    </row>
    <row r="302" spans="1:14" ht="35.1" customHeight="1" x14ac:dyDescent="0.25">
      <c r="A302" s="107" t="str">
        <f t="shared" si="38"/>
        <v>1</v>
      </c>
      <c r="B302" s="107" t="str">
        <f t="shared" si="36"/>
        <v>7</v>
      </c>
      <c r="C302" s="107" t="str">
        <f t="shared" si="37"/>
        <v>2</v>
      </c>
      <c r="D302" s="107" t="str">
        <f t="shared" si="31"/>
        <v>9</v>
      </c>
      <c r="E302" s="107" t="str">
        <f t="shared" si="32"/>
        <v>99</v>
      </c>
      <c r="F302" s="107" t="str">
        <f t="shared" si="33"/>
        <v>0</v>
      </c>
      <c r="G302" s="107" t="str">
        <f t="shared" si="34"/>
        <v>1</v>
      </c>
      <c r="H302" s="101">
        <v>17299901</v>
      </c>
      <c r="I302" s="109" t="s">
        <v>1516</v>
      </c>
      <c r="J302" s="103">
        <v>1</v>
      </c>
      <c r="K302" s="103">
        <v>710</v>
      </c>
      <c r="L302" s="104" t="s">
        <v>1687</v>
      </c>
      <c r="M302" s="103" t="s">
        <v>192</v>
      </c>
      <c r="N302" s="103" t="s">
        <v>1337</v>
      </c>
    </row>
    <row r="303" spans="1:14" ht="35.1" customHeight="1" x14ac:dyDescent="0.25">
      <c r="A303" s="107" t="str">
        <f t="shared" si="38"/>
        <v>1</v>
      </c>
      <c r="B303" s="107" t="str">
        <f t="shared" si="36"/>
        <v>7</v>
      </c>
      <c r="C303" s="107" t="str">
        <f t="shared" si="37"/>
        <v>2</v>
      </c>
      <c r="D303" s="107" t="str">
        <f t="shared" si="31"/>
        <v>9</v>
      </c>
      <c r="E303" s="107" t="str">
        <f t="shared" si="32"/>
        <v>99</v>
      </c>
      <c r="F303" s="107" t="str">
        <f t="shared" si="33"/>
        <v>0</v>
      </c>
      <c r="G303" s="107" t="str">
        <f t="shared" si="34"/>
        <v>1</v>
      </c>
      <c r="H303" s="101">
        <v>17299901</v>
      </c>
      <c r="I303" s="109" t="s">
        <v>1516</v>
      </c>
      <c r="J303" s="103">
        <v>1</v>
      </c>
      <c r="K303" s="103">
        <v>749</v>
      </c>
      <c r="L303" s="104" t="s">
        <v>1687</v>
      </c>
      <c r="M303" s="110" t="s">
        <v>192</v>
      </c>
      <c r="N303" s="103" t="s">
        <v>1337</v>
      </c>
    </row>
    <row r="304" spans="1:14" ht="35.1" customHeight="1" x14ac:dyDescent="0.25">
      <c r="A304" s="107" t="str">
        <f t="shared" si="38"/>
        <v>1</v>
      </c>
      <c r="B304" s="107" t="str">
        <f t="shared" si="36"/>
        <v>7</v>
      </c>
      <c r="C304" s="107" t="str">
        <f t="shared" si="37"/>
        <v>2</v>
      </c>
      <c r="D304" s="107" t="str">
        <f t="shared" si="31"/>
        <v>9</v>
      </c>
      <c r="E304" s="107" t="str">
        <f t="shared" si="32"/>
        <v>99</v>
      </c>
      <c r="F304" s="107" t="str">
        <f t="shared" si="33"/>
        <v>0</v>
      </c>
      <c r="G304" s="107" t="str">
        <f t="shared" si="34"/>
        <v>1</v>
      </c>
      <c r="H304" s="101">
        <v>17299901</v>
      </c>
      <c r="I304" s="109" t="s">
        <v>1516</v>
      </c>
      <c r="J304" s="103">
        <v>1</v>
      </c>
      <c r="K304" s="103">
        <v>749</v>
      </c>
      <c r="L304" s="104" t="s">
        <v>1743</v>
      </c>
      <c r="M304" s="110" t="s">
        <v>192</v>
      </c>
      <c r="N304" s="103" t="s">
        <v>1337</v>
      </c>
    </row>
    <row r="305" spans="1:14" ht="35.1" customHeight="1" x14ac:dyDescent="0.25">
      <c r="A305" s="107" t="str">
        <f t="shared" si="38"/>
        <v>1</v>
      </c>
      <c r="B305" s="107" t="str">
        <f t="shared" si="36"/>
        <v>7</v>
      </c>
      <c r="C305" s="107" t="str">
        <f t="shared" si="37"/>
        <v>2</v>
      </c>
      <c r="D305" s="107" t="str">
        <f t="shared" si="31"/>
        <v>9</v>
      </c>
      <c r="E305" s="107" t="str">
        <f t="shared" si="32"/>
        <v>99</v>
      </c>
      <c r="F305" s="107" t="str">
        <f t="shared" si="33"/>
        <v>0</v>
      </c>
      <c r="G305" s="107" t="str">
        <f t="shared" si="34"/>
        <v>1</v>
      </c>
      <c r="H305" s="101">
        <v>17299901</v>
      </c>
      <c r="I305" s="109" t="s">
        <v>1516</v>
      </c>
      <c r="J305" s="103">
        <v>1</v>
      </c>
      <c r="K305" s="103">
        <v>759</v>
      </c>
      <c r="L305" s="104" t="s">
        <v>1743</v>
      </c>
      <c r="M305" s="110" t="s">
        <v>192</v>
      </c>
      <c r="N305" s="103" t="s">
        <v>1337</v>
      </c>
    </row>
    <row r="306" spans="1:14" ht="35.1" customHeight="1" x14ac:dyDescent="0.25">
      <c r="A306" s="118" t="str">
        <f t="shared" si="38"/>
        <v>1</v>
      </c>
      <c r="B306" s="118" t="str">
        <f t="shared" si="36"/>
        <v>7</v>
      </c>
      <c r="C306" s="118" t="str">
        <f t="shared" si="37"/>
        <v>3</v>
      </c>
      <c r="D306" s="118" t="str">
        <f t="shared" si="31"/>
        <v>1</v>
      </c>
      <c r="E306" s="118" t="str">
        <f t="shared" si="32"/>
        <v>50</v>
      </c>
      <c r="F306" s="118" t="str">
        <f t="shared" si="33"/>
        <v>0</v>
      </c>
      <c r="G306" s="118" t="str">
        <f t="shared" si="34"/>
        <v>1</v>
      </c>
      <c r="H306" s="34">
        <v>17315001</v>
      </c>
      <c r="I306" s="121" t="s">
        <v>1261</v>
      </c>
      <c r="J306" s="160">
        <v>1</v>
      </c>
      <c r="K306" s="116">
        <v>622</v>
      </c>
      <c r="L306" s="117" t="s">
        <v>1687</v>
      </c>
      <c r="M306" s="116" t="s">
        <v>192</v>
      </c>
      <c r="N306" s="116" t="s">
        <v>188</v>
      </c>
    </row>
    <row r="307" spans="1:14" ht="35.1" customHeight="1" x14ac:dyDescent="0.25">
      <c r="A307" s="107" t="str">
        <f t="shared" si="38"/>
        <v>1</v>
      </c>
      <c r="B307" s="107" t="str">
        <f t="shared" si="36"/>
        <v>7</v>
      </c>
      <c r="C307" s="107" t="str">
        <f t="shared" si="37"/>
        <v>3</v>
      </c>
      <c r="D307" s="107" t="str">
        <f t="shared" si="31"/>
        <v>2</v>
      </c>
      <c r="E307" s="107" t="str">
        <f t="shared" si="32"/>
        <v>50</v>
      </c>
      <c r="F307" s="107" t="str">
        <f t="shared" si="33"/>
        <v>0</v>
      </c>
      <c r="G307" s="107" t="str">
        <f t="shared" si="34"/>
        <v>1</v>
      </c>
      <c r="H307" s="101">
        <v>17325001</v>
      </c>
      <c r="I307" s="109" t="s">
        <v>1262</v>
      </c>
      <c r="J307" s="103">
        <v>1</v>
      </c>
      <c r="K307" s="103">
        <v>633</v>
      </c>
      <c r="L307" s="104" t="s">
        <v>1687</v>
      </c>
      <c r="M307" s="103" t="s">
        <v>192</v>
      </c>
      <c r="N307" s="103" t="s">
        <v>188</v>
      </c>
    </row>
    <row r="308" spans="1:14" ht="35.1" customHeight="1" x14ac:dyDescent="0.25">
      <c r="A308" s="118" t="str">
        <f t="shared" si="38"/>
        <v>1</v>
      </c>
      <c r="B308" s="118" t="str">
        <f t="shared" si="36"/>
        <v>7</v>
      </c>
      <c r="C308" s="118" t="str">
        <f t="shared" si="37"/>
        <v>3</v>
      </c>
      <c r="D308" s="118" t="str">
        <f t="shared" si="31"/>
        <v>2</v>
      </c>
      <c r="E308" s="118" t="str">
        <f t="shared" si="32"/>
        <v>51</v>
      </c>
      <c r="F308" s="118" t="str">
        <f t="shared" si="33"/>
        <v>0</v>
      </c>
      <c r="G308" s="118" t="str">
        <f t="shared" si="34"/>
        <v>1</v>
      </c>
      <c r="H308" s="34">
        <v>17325101</v>
      </c>
      <c r="I308" s="121" t="s">
        <v>1263</v>
      </c>
      <c r="J308" s="160">
        <v>1</v>
      </c>
      <c r="K308" s="116">
        <v>572</v>
      </c>
      <c r="L308" s="117" t="s">
        <v>1687</v>
      </c>
      <c r="M308" s="116" t="s">
        <v>192</v>
      </c>
      <c r="N308" s="116" t="s">
        <v>188</v>
      </c>
    </row>
    <row r="309" spans="1:14" ht="35.1" customHeight="1" x14ac:dyDescent="0.25">
      <c r="A309" s="107" t="str">
        <f t="shared" si="38"/>
        <v>1</v>
      </c>
      <c r="B309" s="107" t="str">
        <f t="shared" si="36"/>
        <v>7</v>
      </c>
      <c r="C309" s="107" t="str">
        <f t="shared" si="37"/>
        <v>3</v>
      </c>
      <c r="D309" s="107" t="str">
        <f t="shared" si="31"/>
        <v>2</v>
      </c>
      <c r="E309" s="107" t="str">
        <f t="shared" si="32"/>
        <v>99</v>
      </c>
      <c r="F309" s="107" t="str">
        <f t="shared" si="33"/>
        <v>0</v>
      </c>
      <c r="G309" s="107" t="str">
        <f t="shared" si="34"/>
        <v>1</v>
      </c>
      <c r="H309" s="101">
        <v>17329901</v>
      </c>
      <c r="I309" s="109" t="s">
        <v>1368</v>
      </c>
      <c r="J309" s="103">
        <v>1</v>
      </c>
      <c r="K309" s="103">
        <v>702</v>
      </c>
      <c r="L309" s="104" t="s">
        <v>1687</v>
      </c>
      <c r="M309" s="103" t="s">
        <v>192</v>
      </c>
      <c r="N309" s="103" t="s">
        <v>1337</v>
      </c>
    </row>
    <row r="310" spans="1:14" ht="35.1" customHeight="1" x14ac:dyDescent="0.25">
      <c r="A310" s="107" t="str">
        <f t="shared" si="38"/>
        <v>1</v>
      </c>
      <c r="B310" s="107" t="str">
        <f t="shared" si="36"/>
        <v>7</v>
      </c>
      <c r="C310" s="107" t="str">
        <f t="shared" si="37"/>
        <v>3</v>
      </c>
      <c r="D310" s="107" t="str">
        <f t="shared" si="31"/>
        <v>2</v>
      </c>
      <c r="E310" s="107" t="str">
        <f t="shared" si="32"/>
        <v>99</v>
      </c>
      <c r="F310" s="107" t="str">
        <f t="shared" si="33"/>
        <v>0</v>
      </c>
      <c r="G310" s="107" t="str">
        <f t="shared" si="34"/>
        <v>1</v>
      </c>
      <c r="H310" s="101">
        <v>17329901</v>
      </c>
      <c r="I310" s="109" t="s">
        <v>1368</v>
      </c>
      <c r="J310" s="103">
        <v>1</v>
      </c>
      <c r="K310" s="103">
        <v>665</v>
      </c>
      <c r="L310" s="104" t="s">
        <v>1687</v>
      </c>
      <c r="M310" s="103" t="s">
        <v>192</v>
      </c>
      <c r="N310" s="103" t="s">
        <v>1337</v>
      </c>
    </row>
    <row r="311" spans="1:14" ht="35.1" customHeight="1" x14ac:dyDescent="0.25">
      <c r="A311" s="62" t="str">
        <f t="shared" si="38"/>
        <v>1</v>
      </c>
      <c r="B311" s="62" t="str">
        <f t="shared" si="36"/>
        <v>7</v>
      </c>
      <c r="C311" s="62" t="str">
        <f t="shared" si="37"/>
        <v>3</v>
      </c>
      <c r="D311" s="62" t="str">
        <f t="shared" si="31"/>
        <v>9</v>
      </c>
      <c r="E311" s="62" t="str">
        <f t="shared" si="32"/>
        <v>99</v>
      </c>
      <c r="F311" s="62" t="str">
        <f t="shared" si="33"/>
        <v>0</v>
      </c>
      <c r="G311" s="62" t="str">
        <f t="shared" si="34"/>
        <v>1</v>
      </c>
      <c r="H311" s="39">
        <v>17399901</v>
      </c>
      <c r="I311" s="59" t="s">
        <v>1240</v>
      </c>
      <c r="J311" s="162">
        <v>1</v>
      </c>
      <c r="K311" s="55">
        <v>501</v>
      </c>
      <c r="L311" s="94" t="s">
        <v>1687</v>
      </c>
      <c r="M311" s="55" t="s">
        <v>192</v>
      </c>
      <c r="N311" s="55" t="s">
        <v>1337</v>
      </c>
    </row>
    <row r="312" spans="1:14" ht="35.1" customHeight="1" x14ac:dyDescent="0.25">
      <c r="A312" s="62" t="str">
        <f t="shared" si="38"/>
        <v>1</v>
      </c>
      <c r="B312" s="62" t="str">
        <f t="shared" si="36"/>
        <v>7</v>
      </c>
      <c r="C312" s="62" t="str">
        <f t="shared" si="37"/>
        <v>3</v>
      </c>
      <c r="D312" s="62" t="str">
        <f t="shared" si="31"/>
        <v>9</v>
      </c>
      <c r="E312" s="62" t="str">
        <f t="shared" si="32"/>
        <v>99</v>
      </c>
      <c r="F312" s="62" t="str">
        <f t="shared" si="33"/>
        <v>0</v>
      </c>
      <c r="G312" s="62" t="str">
        <f t="shared" si="34"/>
        <v>1</v>
      </c>
      <c r="H312" s="39">
        <v>17399901</v>
      </c>
      <c r="I312" s="59" t="s">
        <v>1240</v>
      </c>
      <c r="J312" s="162">
        <v>1</v>
      </c>
      <c r="K312" s="55">
        <v>749</v>
      </c>
      <c r="L312" s="94" t="s">
        <v>1687</v>
      </c>
      <c r="M312" s="55" t="s">
        <v>192</v>
      </c>
      <c r="N312" s="55" t="s">
        <v>1337</v>
      </c>
    </row>
    <row r="313" spans="1:14" ht="35.1" customHeight="1" x14ac:dyDescent="0.25">
      <c r="A313" s="62" t="str">
        <f t="shared" si="38"/>
        <v>1</v>
      </c>
      <c r="B313" s="62" t="str">
        <f t="shared" si="36"/>
        <v>7</v>
      </c>
      <c r="C313" s="62" t="str">
        <f t="shared" si="37"/>
        <v>3</v>
      </c>
      <c r="D313" s="62" t="str">
        <f t="shared" si="31"/>
        <v>9</v>
      </c>
      <c r="E313" s="62" t="str">
        <f t="shared" si="32"/>
        <v>99</v>
      </c>
      <c r="F313" s="62" t="str">
        <f t="shared" si="33"/>
        <v>0</v>
      </c>
      <c r="G313" s="62" t="str">
        <f t="shared" si="34"/>
        <v>1</v>
      </c>
      <c r="H313" s="39">
        <v>17399901</v>
      </c>
      <c r="I313" s="59" t="s">
        <v>1240</v>
      </c>
      <c r="J313" s="162">
        <v>1</v>
      </c>
      <c r="K313" s="55">
        <v>662</v>
      </c>
      <c r="L313" s="94" t="s">
        <v>1687</v>
      </c>
      <c r="M313" s="55" t="s">
        <v>192</v>
      </c>
      <c r="N313" s="55" t="s">
        <v>1337</v>
      </c>
    </row>
    <row r="314" spans="1:14" ht="35.1" customHeight="1" x14ac:dyDescent="0.25">
      <c r="A314" s="62" t="str">
        <f t="shared" si="38"/>
        <v>1</v>
      </c>
      <c r="B314" s="62" t="str">
        <f t="shared" si="36"/>
        <v>7</v>
      </c>
      <c r="C314" s="62" t="str">
        <f t="shared" si="37"/>
        <v>3</v>
      </c>
      <c r="D314" s="62" t="str">
        <f t="shared" si="31"/>
        <v>9</v>
      </c>
      <c r="E314" s="62" t="str">
        <f t="shared" si="32"/>
        <v>99</v>
      </c>
      <c r="F314" s="62" t="str">
        <f t="shared" si="33"/>
        <v>0</v>
      </c>
      <c r="G314" s="62" t="str">
        <f t="shared" si="34"/>
        <v>1</v>
      </c>
      <c r="H314" s="39">
        <v>17399901</v>
      </c>
      <c r="I314" s="59" t="s">
        <v>1240</v>
      </c>
      <c r="J314" s="162">
        <v>1</v>
      </c>
      <c r="K314" s="55">
        <v>669</v>
      </c>
      <c r="L314" s="94" t="s">
        <v>1687</v>
      </c>
      <c r="M314" s="55" t="s">
        <v>192</v>
      </c>
      <c r="N314" s="55" t="s">
        <v>1337</v>
      </c>
    </row>
    <row r="315" spans="1:14" ht="35.1" customHeight="1" x14ac:dyDescent="0.25">
      <c r="A315" s="107" t="str">
        <f t="shared" si="38"/>
        <v>1</v>
      </c>
      <c r="B315" s="107" t="str">
        <f t="shared" si="36"/>
        <v>7</v>
      </c>
      <c r="C315" s="107" t="str">
        <f t="shared" si="37"/>
        <v>4</v>
      </c>
      <c r="D315" s="107" t="str">
        <f t="shared" si="31"/>
        <v>1</v>
      </c>
      <c r="E315" s="107" t="str">
        <f t="shared" si="32"/>
        <v>50</v>
      </c>
      <c r="F315" s="107" t="str">
        <f t="shared" si="33"/>
        <v>0</v>
      </c>
      <c r="G315" s="107" t="str">
        <f t="shared" si="34"/>
        <v>1</v>
      </c>
      <c r="H315" s="101">
        <v>17415001</v>
      </c>
      <c r="I315" s="109" t="s">
        <v>1264</v>
      </c>
      <c r="J315" s="103">
        <v>1</v>
      </c>
      <c r="K315" s="103">
        <v>636</v>
      </c>
      <c r="L315" s="104" t="s">
        <v>1687</v>
      </c>
      <c r="M315" s="103" t="s">
        <v>192</v>
      </c>
      <c r="N315" s="103" t="s">
        <v>188</v>
      </c>
    </row>
    <row r="316" spans="1:14" ht="35.1" customHeight="1" x14ac:dyDescent="0.25">
      <c r="A316" s="62" t="str">
        <f t="shared" si="38"/>
        <v>1</v>
      </c>
      <c r="B316" s="62" t="str">
        <f t="shared" si="36"/>
        <v>7</v>
      </c>
      <c r="C316" s="62" t="str">
        <f t="shared" si="37"/>
        <v>4</v>
      </c>
      <c r="D316" s="62" t="str">
        <f t="shared" si="31"/>
        <v>1</v>
      </c>
      <c r="E316" s="62" t="str">
        <f t="shared" si="32"/>
        <v>51</v>
      </c>
      <c r="F316" s="62" t="str">
        <f t="shared" si="33"/>
        <v>0</v>
      </c>
      <c r="G316" s="62" t="str">
        <f t="shared" si="34"/>
        <v>1</v>
      </c>
      <c r="H316" s="39">
        <v>17415101</v>
      </c>
      <c r="I316" s="59" t="s">
        <v>1265</v>
      </c>
      <c r="J316" s="162">
        <v>1</v>
      </c>
      <c r="K316" s="55">
        <v>575</v>
      </c>
      <c r="L316" s="94" t="s">
        <v>1687</v>
      </c>
      <c r="M316" s="55" t="s">
        <v>192</v>
      </c>
      <c r="N316" s="55" t="s">
        <v>188</v>
      </c>
    </row>
    <row r="317" spans="1:14" ht="35.1" customHeight="1" x14ac:dyDescent="0.25">
      <c r="A317" s="107" t="str">
        <f t="shared" si="38"/>
        <v>1</v>
      </c>
      <c r="B317" s="107" t="str">
        <f t="shared" si="36"/>
        <v>7</v>
      </c>
      <c r="C317" s="107" t="str">
        <f t="shared" si="37"/>
        <v>4</v>
      </c>
      <c r="D317" s="107" t="str">
        <f t="shared" si="31"/>
        <v>1</v>
      </c>
      <c r="E317" s="107" t="str">
        <f t="shared" si="32"/>
        <v>99</v>
      </c>
      <c r="F317" s="107" t="str">
        <f t="shared" si="33"/>
        <v>0</v>
      </c>
      <c r="G317" s="107" t="str">
        <f t="shared" si="34"/>
        <v>1</v>
      </c>
      <c r="H317" s="101">
        <v>17419901</v>
      </c>
      <c r="I317" s="109" t="s">
        <v>1584</v>
      </c>
      <c r="J317" s="103">
        <v>1</v>
      </c>
      <c r="K317" s="103">
        <v>703</v>
      </c>
      <c r="L317" s="104" t="s">
        <v>1687</v>
      </c>
      <c r="M317" s="103" t="s">
        <v>192</v>
      </c>
      <c r="N317" s="103" t="s">
        <v>1337</v>
      </c>
    </row>
    <row r="318" spans="1:14" ht="35.1" customHeight="1" x14ac:dyDescent="0.25">
      <c r="A318" s="107" t="str">
        <f t="shared" si="38"/>
        <v>1</v>
      </c>
      <c r="B318" s="107" t="str">
        <f t="shared" si="36"/>
        <v>7</v>
      </c>
      <c r="C318" s="107" t="str">
        <f t="shared" si="37"/>
        <v>4</v>
      </c>
      <c r="D318" s="107" t="str">
        <f t="shared" si="31"/>
        <v>1</v>
      </c>
      <c r="E318" s="107" t="str">
        <f t="shared" si="32"/>
        <v>99</v>
      </c>
      <c r="F318" s="107" t="str">
        <f t="shared" si="33"/>
        <v>0</v>
      </c>
      <c r="G318" s="107" t="str">
        <f t="shared" si="34"/>
        <v>1</v>
      </c>
      <c r="H318" s="101">
        <v>17419901</v>
      </c>
      <c r="I318" s="109" t="s">
        <v>1584</v>
      </c>
      <c r="J318" s="103">
        <v>1</v>
      </c>
      <c r="K318" s="103">
        <v>501</v>
      </c>
      <c r="L318" s="104" t="s">
        <v>1687</v>
      </c>
      <c r="M318" s="103" t="s">
        <v>192</v>
      </c>
      <c r="N318" s="103" t="s">
        <v>1337</v>
      </c>
    </row>
    <row r="319" spans="1:14" ht="35.1" customHeight="1" x14ac:dyDescent="0.25">
      <c r="A319" s="107" t="str">
        <f t="shared" si="38"/>
        <v>1</v>
      </c>
      <c r="B319" s="107" t="str">
        <f t="shared" si="36"/>
        <v>7</v>
      </c>
      <c r="C319" s="107" t="str">
        <f t="shared" si="37"/>
        <v>4</v>
      </c>
      <c r="D319" s="107" t="str">
        <f t="shared" si="31"/>
        <v>1</v>
      </c>
      <c r="E319" s="107" t="str">
        <f t="shared" si="32"/>
        <v>99</v>
      </c>
      <c r="F319" s="107" t="str">
        <f t="shared" si="33"/>
        <v>0</v>
      </c>
      <c r="G319" s="107" t="str">
        <f t="shared" si="34"/>
        <v>1</v>
      </c>
      <c r="H319" s="101">
        <v>17419901</v>
      </c>
      <c r="I319" s="109" t="s">
        <v>1584</v>
      </c>
      <c r="J319" s="103">
        <v>1</v>
      </c>
      <c r="K319" s="103">
        <v>749</v>
      </c>
      <c r="L319" s="104" t="s">
        <v>1687</v>
      </c>
      <c r="M319" s="103" t="s">
        <v>192</v>
      </c>
      <c r="N319" s="103" t="s">
        <v>1337</v>
      </c>
    </row>
    <row r="320" spans="1:14" ht="35.1" customHeight="1" x14ac:dyDescent="0.25">
      <c r="A320" s="107" t="str">
        <f t="shared" si="38"/>
        <v>1</v>
      </c>
      <c r="B320" s="107" t="str">
        <f t="shared" si="36"/>
        <v>7</v>
      </c>
      <c r="C320" s="107" t="str">
        <f t="shared" si="37"/>
        <v>4</v>
      </c>
      <c r="D320" s="107" t="str">
        <f t="shared" si="31"/>
        <v>1</v>
      </c>
      <c r="E320" s="107" t="str">
        <f t="shared" si="32"/>
        <v>99</v>
      </c>
      <c r="F320" s="107" t="str">
        <f t="shared" si="33"/>
        <v>0</v>
      </c>
      <c r="G320" s="107" t="str">
        <f t="shared" si="34"/>
        <v>1</v>
      </c>
      <c r="H320" s="101">
        <v>17419901</v>
      </c>
      <c r="I320" s="109" t="s">
        <v>1584</v>
      </c>
      <c r="J320" s="103">
        <v>1</v>
      </c>
      <c r="K320" s="103">
        <v>665</v>
      </c>
      <c r="L320" s="104" t="s">
        <v>1687</v>
      </c>
      <c r="M320" s="103" t="s">
        <v>192</v>
      </c>
      <c r="N320" s="103" t="s">
        <v>1337</v>
      </c>
    </row>
    <row r="321" spans="1:14" ht="35.1" customHeight="1" x14ac:dyDescent="0.25">
      <c r="A321" s="107" t="str">
        <f t="shared" si="38"/>
        <v>1</v>
      </c>
      <c r="B321" s="107" t="str">
        <f t="shared" si="36"/>
        <v>7</v>
      </c>
      <c r="C321" s="107" t="str">
        <f t="shared" si="37"/>
        <v>4</v>
      </c>
      <c r="D321" s="107" t="str">
        <f t="shared" si="31"/>
        <v>1</v>
      </c>
      <c r="E321" s="107" t="str">
        <f t="shared" si="32"/>
        <v>99</v>
      </c>
      <c r="F321" s="107" t="str">
        <f t="shared" si="33"/>
        <v>0</v>
      </c>
      <c r="G321" s="107" t="str">
        <f t="shared" si="34"/>
        <v>1</v>
      </c>
      <c r="H321" s="101">
        <v>17419901</v>
      </c>
      <c r="I321" s="109" t="s">
        <v>1584</v>
      </c>
      <c r="J321" s="103">
        <v>1</v>
      </c>
      <c r="K321" s="103">
        <v>759</v>
      </c>
      <c r="L321" s="104" t="s">
        <v>1693</v>
      </c>
      <c r="M321" s="103" t="s">
        <v>192</v>
      </c>
      <c r="N321" s="103" t="s">
        <v>1337</v>
      </c>
    </row>
    <row r="322" spans="1:14" ht="35.1" customHeight="1" x14ac:dyDescent="0.25">
      <c r="A322" s="107" t="str">
        <f t="shared" si="38"/>
        <v>1</v>
      </c>
      <c r="B322" s="107" t="str">
        <f t="shared" si="36"/>
        <v>7</v>
      </c>
      <c r="C322" s="107" t="str">
        <f t="shared" si="37"/>
        <v>4</v>
      </c>
      <c r="D322" s="107" t="str">
        <f t="shared" si="31"/>
        <v>1</v>
      </c>
      <c r="E322" s="107" t="str">
        <f t="shared" si="32"/>
        <v>99</v>
      </c>
      <c r="F322" s="107" t="str">
        <f t="shared" si="33"/>
        <v>0</v>
      </c>
      <c r="G322" s="107" t="str">
        <f t="shared" si="34"/>
        <v>1</v>
      </c>
      <c r="H322" s="101">
        <v>17419901</v>
      </c>
      <c r="I322" s="109" t="s">
        <v>1584</v>
      </c>
      <c r="J322" s="103">
        <v>1</v>
      </c>
      <c r="K322" s="103">
        <v>759</v>
      </c>
      <c r="L322" s="104" t="s">
        <v>1687</v>
      </c>
      <c r="M322" s="103" t="s">
        <v>192</v>
      </c>
      <c r="N322" s="103" t="s">
        <v>1337</v>
      </c>
    </row>
    <row r="323" spans="1:14" ht="35.1" customHeight="1" x14ac:dyDescent="0.25">
      <c r="A323" s="107" t="str">
        <f t="shared" si="38"/>
        <v>1</v>
      </c>
      <c r="B323" s="107" t="str">
        <f t="shared" si="36"/>
        <v>7</v>
      </c>
      <c r="C323" s="107" t="str">
        <f t="shared" si="37"/>
        <v>4</v>
      </c>
      <c r="D323" s="107" t="str">
        <f t="shared" si="31"/>
        <v>1</v>
      </c>
      <c r="E323" s="107" t="str">
        <f t="shared" si="32"/>
        <v>99</v>
      </c>
      <c r="F323" s="107" t="str">
        <f t="shared" si="33"/>
        <v>0</v>
      </c>
      <c r="G323" s="107" t="str">
        <f t="shared" si="34"/>
        <v>1</v>
      </c>
      <c r="H323" s="101">
        <v>17419901</v>
      </c>
      <c r="I323" s="109" t="s">
        <v>1584</v>
      </c>
      <c r="J323" s="103">
        <v>1</v>
      </c>
      <c r="K323" s="103">
        <v>899</v>
      </c>
      <c r="L323" s="104" t="s">
        <v>1694</v>
      </c>
      <c r="M323" s="103" t="s">
        <v>192</v>
      </c>
      <c r="N323" s="103" t="s">
        <v>1337</v>
      </c>
    </row>
    <row r="324" spans="1:14" ht="35.1" customHeight="1" x14ac:dyDescent="0.25">
      <c r="A324" s="62" t="str">
        <f t="shared" si="38"/>
        <v>1</v>
      </c>
      <c r="B324" s="62" t="str">
        <f t="shared" si="36"/>
        <v>7</v>
      </c>
      <c r="C324" s="62" t="str">
        <f t="shared" si="37"/>
        <v>5</v>
      </c>
      <c r="D324" s="62" t="str">
        <f t="shared" ref="D324:D390" si="39">MID($H324,4,1)</f>
        <v>1</v>
      </c>
      <c r="E324" s="62" t="str">
        <f t="shared" ref="E324:E390" si="40">MID($H324,5,2)</f>
        <v>50</v>
      </c>
      <c r="F324" s="62" t="str">
        <f t="shared" si="33"/>
        <v>0</v>
      </c>
      <c r="G324" s="62" t="str">
        <f t="shared" si="34"/>
        <v>1</v>
      </c>
      <c r="H324" s="39">
        <v>17515001</v>
      </c>
      <c r="I324" s="59" t="s">
        <v>1040</v>
      </c>
      <c r="J324" s="162">
        <v>1</v>
      </c>
      <c r="K324" s="55">
        <v>540</v>
      </c>
      <c r="L324" s="94" t="s">
        <v>1687</v>
      </c>
      <c r="M324" s="55" t="s">
        <v>192</v>
      </c>
      <c r="N324" s="55" t="s">
        <v>188</v>
      </c>
    </row>
    <row r="325" spans="1:14" ht="35.1" customHeight="1" x14ac:dyDescent="0.25">
      <c r="A325" s="107" t="str">
        <f t="shared" si="38"/>
        <v>1</v>
      </c>
      <c r="B325" s="107" t="str">
        <f t="shared" si="36"/>
        <v>7</v>
      </c>
      <c r="C325" s="107" t="str">
        <f t="shared" si="37"/>
        <v>5</v>
      </c>
      <c r="D325" s="107" t="str">
        <f t="shared" si="39"/>
        <v>9</v>
      </c>
      <c r="E325" s="107" t="str">
        <f t="shared" si="40"/>
        <v>99</v>
      </c>
      <c r="F325" s="107" t="str">
        <f t="shared" si="33"/>
        <v>0</v>
      </c>
      <c r="G325" s="107" t="str">
        <f t="shared" si="34"/>
        <v>1</v>
      </c>
      <c r="H325" s="101">
        <v>17599901</v>
      </c>
      <c r="I325" s="109" t="s">
        <v>1266</v>
      </c>
      <c r="J325" s="103">
        <v>1</v>
      </c>
      <c r="K325" s="103">
        <v>759</v>
      </c>
      <c r="L325" s="104" t="s">
        <v>1693</v>
      </c>
      <c r="M325" s="103" t="s">
        <v>192</v>
      </c>
      <c r="N325" s="103" t="s">
        <v>1337</v>
      </c>
    </row>
    <row r="326" spans="1:14" ht="35.1" customHeight="1" x14ac:dyDescent="0.25">
      <c r="A326" s="107" t="str">
        <f t="shared" si="38"/>
        <v>1</v>
      </c>
      <c r="B326" s="107" t="str">
        <f t="shared" si="36"/>
        <v>7</v>
      </c>
      <c r="C326" s="107" t="str">
        <f t="shared" si="37"/>
        <v>5</v>
      </c>
      <c r="D326" s="107" t="str">
        <f t="shared" si="39"/>
        <v>9</v>
      </c>
      <c r="E326" s="107" t="str">
        <f t="shared" si="40"/>
        <v>99</v>
      </c>
      <c r="F326" s="107" t="str">
        <f t="shared" si="33"/>
        <v>0</v>
      </c>
      <c r="G326" s="107" t="str">
        <f t="shared" si="34"/>
        <v>1</v>
      </c>
      <c r="H326" s="101">
        <v>17599901</v>
      </c>
      <c r="I326" s="109" t="s">
        <v>1266</v>
      </c>
      <c r="J326" s="103">
        <v>1</v>
      </c>
      <c r="K326" s="103">
        <v>501</v>
      </c>
      <c r="L326" s="104" t="s">
        <v>1687</v>
      </c>
      <c r="M326" s="103" t="s">
        <v>192</v>
      </c>
      <c r="N326" s="103" t="s">
        <v>1337</v>
      </c>
    </row>
    <row r="327" spans="1:14" ht="35.1" customHeight="1" x14ac:dyDescent="0.25">
      <c r="A327" s="107" t="str">
        <f t="shared" si="38"/>
        <v>1</v>
      </c>
      <c r="B327" s="107" t="str">
        <f t="shared" si="36"/>
        <v>7</v>
      </c>
      <c r="C327" s="107" t="str">
        <f t="shared" si="37"/>
        <v>5</v>
      </c>
      <c r="D327" s="107" t="str">
        <f t="shared" si="39"/>
        <v>9</v>
      </c>
      <c r="E327" s="107" t="str">
        <f t="shared" si="40"/>
        <v>99</v>
      </c>
      <c r="F327" s="107" t="str">
        <f t="shared" ref="F327:F393" si="41">MID($H327,7,1)</f>
        <v>0</v>
      </c>
      <c r="G327" s="107" t="str">
        <f t="shared" ref="G327:G393" si="42">MID($H327,8,1)</f>
        <v>1</v>
      </c>
      <c r="H327" s="101">
        <v>17599901</v>
      </c>
      <c r="I327" s="109" t="s">
        <v>1266</v>
      </c>
      <c r="J327" s="103">
        <v>1</v>
      </c>
      <c r="K327" s="103">
        <v>749</v>
      </c>
      <c r="L327" s="104" t="s">
        <v>1687</v>
      </c>
      <c r="M327" s="110" t="s">
        <v>192</v>
      </c>
      <c r="N327" s="103" t="s">
        <v>1337</v>
      </c>
    </row>
    <row r="328" spans="1:14" ht="35.1" customHeight="1" x14ac:dyDescent="0.25">
      <c r="A328" s="62" t="str">
        <f t="shared" si="38"/>
        <v>1</v>
      </c>
      <c r="B328" s="62" t="str">
        <f t="shared" si="36"/>
        <v>7</v>
      </c>
      <c r="C328" s="62" t="str">
        <f t="shared" si="37"/>
        <v>6</v>
      </c>
      <c r="D328" s="62" t="str">
        <f t="shared" si="39"/>
        <v>1</v>
      </c>
      <c r="E328" s="62" t="str">
        <f t="shared" si="40"/>
        <v>50</v>
      </c>
      <c r="F328" s="62" t="str">
        <f t="shared" si="41"/>
        <v>0</v>
      </c>
      <c r="G328" s="62" t="str">
        <f t="shared" si="42"/>
        <v>1</v>
      </c>
      <c r="H328" s="39">
        <v>17615001</v>
      </c>
      <c r="I328" s="59" t="s">
        <v>1267</v>
      </c>
      <c r="J328" s="162">
        <v>1</v>
      </c>
      <c r="K328" s="55">
        <v>636</v>
      </c>
      <c r="L328" s="94" t="s">
        <v>1687</v>
      </c>
      <c r="M328" s="54" t="s">
        <v>192</v>
      </c>
      <c r="N328" s="55" t="s">
        <v>188</v>
      </c>
    </row>
    <row r="329" spans="1:14" ht="35.1" customHeight="1" x14ac:dyDescent="0.25">
      <c r="A329" s="107" t="str">
        <f t="shared" si="38"/>
        <v>1</v>
      </c>
      <c r="B329" s="107" t="str">
        <f t="shared" si="36"/>
        <v>7</v>
      </c>
      <c r="C329" s="107" t="str">
        <f t="shared" si="37"/>
        <v>6</v>
      </c>
      <c r="D329" s="107" t="str">
        <f t="shared" si="39"/>
        <v>1</v>
      </c>
      <c r="E329" s="107" t="str">
        <f t="shared" si="40"/>
        <v>51</v>
      </c>
      <c r="F329" s="107" t="str">
        <f t="shared" si="41"/>
        <v>0</v>
      </c>
      <c r="G329" s="107" t="str">
        <f t="shared" si="42"/>
        <v>1</v>
      </c>
      <c r="H329" s="101">
        <v>17615101</v>
      </c>
      <c r="I329" s="109" t="s">
        <v>1268</v>
      </c>
      <c r="J329" s="103">
        <v>1</v>
      </c>
      <c r="K329" s="103">
        <v>575</v>
      </c>
      <c r="L329" s="104" t="s">
        <v>1687</v>
      </c>
      <c r="M329" s="110" t="s">
        <v>192</v>
      </c>
      <c r="N329" s="103" t="s">
        <v>188</v>
      </c>
    </row>
    <row r="330" spans="1:14" ht="35.1" customHeight="1" x14ac:dyDescent="0.25">
      <c r="A330" s="62" t="str">
        <f t="shared" si="38"/>
        <v>1</v>
      </c>
      <c r="B330" s="62" t="str">
        <f t="shared" si="36"/>
        <v>7</v>
      </c>
      <c r="C330" s="62" t="str">
        <f t="shared" si="37"/>
        <v>6</v>
      </c>
      <c r="D330" s="62" t="str">
        <f t="shared" si="39"/>
        <v>1</v>
      </c>
      <c r="E330" s="62" t="str">
        <f t="shared" si="40"/>
        <v>99</v>
      </c>
      <c r="F330" s="62" t="str">
        <f t="shared" si="41"/>
        <v>0</v>
      </c>
      <c r="G330" s="62" t="str">
        <f t="shared" si="42"/>
        <v>1</v>
      </c>
      <c r="H330" s="39">
        <v>17619901</v>
      </c>
      <c r="I330" s="59" t="s">
        <v>1405</v>
      </c>
      <c r="J330" s="162">
        <v>1</v>
      </c>
      <c r="K330" s="55">
        <v>501</v>
      </c>
      <c r="L330" s="94" t="s">
        <v>1687</v>
      </c>
      <c r="M330" s="55" t="s">
        <v>192</v>
      </c>
      <c r="N330" s="55" t="s">
        <v>1337</v>
      </c>
    </row>
    <row r="331" spans="1:14" ht="35.1" customHeight="1" x14ac:dyDescent="0.25">
      <c r="A331" s="62" t="str">
        <f t="shared" si="38"/>
        <v>1</v>
      </c>
      <c r="B331" s="62" t="str">
        <f t="shared" si="36"/>
        <v>7</v>
      </c>
      <c r="C331" s="62" t="str">
        <f t="shared" si="37"/>
        <v>6</v>
      </c>
      <c r="D331" s="62" t="str">
        <f t="shared" si="39"/>
        <v>1</v>
      </c>
      <c r="E331" s="62" t="str">
        <f t="shared" si="40"/>
        <v>99</v>
      </c>
      <c r="F331" s="62" t="str">
        <f t="shared" si="41"/>
        <v>0</v>
      </c>
      <c r="G331" s="62" t="str">
        <f t="shared" si="42"/>
        <v>1</v>
      </c>
      <c r="H331" s="39">
        <v>17619901</v>
      </c>
      <c r="I331" s="59" t="s">
        <v>1405</v>
      </c>
      <c r="J331" s="162">
        <v>1</v>
      </c>
      <c r="K331" s="55">
        <v>749</v>
      </c>
      <c r="L331" s="94" t="s">
        <v>1687</v>
      </c>
      <c r="M331" s="55" t="s">
        <v>192</v>
      </c>
      <c r="N331" s="55" t="s">
        <v>1337</v>
      </c>
    </row>
    <row r="332" spans="1:14" s="47" customFormat="1" ht="35.1" customHeight="1" x14ac:dyDescent="0.25">
      <c r="A332" s="107" t="str">
        <f t="shared" si="38"/>
        <v>1</v>
      </c>
      <c r="B332" s="107" t="str">
        <f t="shared" si="36"/>
        <v>7</v>
      </c>
      <c r="C332" s="107" t="str">
        <f t="shared" si="37"/>
        <v>9</v>
      </c>
      <c r="D332" s="107" t="str">
        <f t="shared" si="39"/>
        <v>1</v>
      </c>
      <c r="E332" s="107" t="str">
        <f t="shared" si="40"/>
        <v>50</v>
      </c>
      <c r="F332" s="107" t="str">
        <f t="shared" si="41"/>
        <v>0</v>
      </c>
      <c r="G332" s="107" t="str">
        <f t="shared" si="42"/>
        <v>1</v>
      </c>
      <c r="H332" s="101">
        <v>17915001</v>
      </c>
      <c r="I332" s="113" t="s">
        <v>1269</v>
      </c>
      <c r="J332" s="103">
        <v>1</v>
      </c>
      <c r="K332" s="103">
        <v>659</v>
      </c>
      <c r="L332" s="104" t="s">
        <v>1687</v>
      </c>
      <c r="M332" s="103" t="s">
        <v>192</v>
      </c>
      <c r="N332" s="103" t="s">
        <v>188</v>
      </c>
    </row>
    <row r="333" spans="1:14" ht="35.1" customHeight="1" x14ac:dyDescent="0.25">
      <c r="A333" s="62" t="str">
        <f t="shared" si="38"/>
        <v>1</v>
      </c>
      <c r="B333" s="62" t="str">
        <f t="shared" si="36"/>
        <v>7</v>
      </c>
      <c r="C333" s="62" t="str">
        <f t="shared" si="37"/>
        <v>9</v>
      </c>
      <c r="D333" s="62" t="str">
        <f t="shared" si="39"/>
        <v>1</v>
      </c>
      <c r="E333" s="62" t="str">
        <f t="shared" si="40"/>
        <v>51</v>
      </c>
      <c r="F333" s="62" t="str">
        <f t="shared" si="41"/>
        <v>0</v>
      </c>
      <c r="G333" s="62" t="str">
        <f t="shared" si="42"/>
        <v>1</v>
      </c>
      <c r="H333" s="39">
        <v>17915101</v>
      </c>
      <c r="I333" s="59" t="s">
        <v>1517</v>
      </c>
      <c r="J333" s="162">
        <v>1</v>
      </c>
      <c r="K333" s="55">
        <v>599</v>
      </c>
      <c r="L333" s="94" t="s">
        <v>1687</v>
      </c>
      <c r="M333" s="55" t="s">
        <v>192</v>
      </c>
      <c r="N333" s="55" t="s">
        <v>188</v>
      </c>
    </row>
    <row r="334" spans="1:14" ht="35.1" customHeight="1" x14ac:dyDescent="0.25">
      <c r="A334" s="107" t="str">
        <f t="shared" si="38"/>
        <v>1</v>
      </c>
      <c r="B334" s="107" t="str">
        <f t="shared" si="36"/>
        <v>7</v>
      </c>
      <c r="C334" s="107" t="str">
        <f t="shared" si="37"/>
        <v>9</v>
      </c>
      <c r="D334" s="107" t="str">
        <f t="shared" si="39"/>
        <v>1</v>
      </c>
      <c r="E334" s="107" t="str">
        <f t="shared" si="40"/>
        <v>99</v>
      </c>
      <c r="F334" s="107" t="str">
        <f t="shared" si="41"/>
        <v>0</v>
      </c>
      <c r="G334" s="107" t="str">
        <f t="shared" si="42"/>
        <v>1</v>
      </c>
      <c r="H334" s="101">
        <v>17919901</v>
      </c>
      <c r="I334" s="109" t="s">
        <v>1362</v>
      </c>
      <c r="J334" s="103">
        <v>1</v>
      </c>
      <c r="K334" s="103">
        <v>501</v>
      </c>
      <c r="L334" s="104" t="s">
        <v>1687</v>
      </c>
      <c r="M334" s="103" t="s">
        <v>192</v>
      </c>
      <c r="N334" s="103" t="s">
        <v>1337</v>
      </c>
    </row>
    <row r="335" spans="1:14" ht="35.1" customHeight="1" x14ac:dyDescent="0.25">
      <c r="A335" s="107" t="str">
        <f t="shared" si="38"/>
        <v>1</v>
      </c>
      <c r="B335" s="107" t="str">
        <f t="shared" si="36"/>
        <v>7</v>
      </c>
      <c r="C335" s="107" t="str">
        <f t="shared" si="37"/>
        <v>9</v>
      </c>
      <c r="D335" s="107" t="str">
        <f t="shared" si="39"/>
        <v>1</v>
      </c>
      <c r="E335" s="107" t="str">
        <f t="shared" si="40"/>
        <v>99</v>
      </c>
      <c r="F335" s="107" t="str">
        <f t="shared" si="41"/>
        <v>0</v>
      </c>
      <c r="G335" s="107" t="str">
        <f t="shared" si="42"/>
        <v>1</v>
      </c>
      <c r="H335" s="101">
        <v>17919901</v>
      </c>
      <c r="I335" s="109" t="s">
        <v>1362</v>
      </c>
      <c r="J335" s="103">
        <v>1</v>
      </c>
      <c r="K335" s="103">
        <v>749</v>
      </c>
      <c r="L335" s="104" t="s">
        <v>1687</v>
      </c>
      <c r="M335" s="103" t="s">
        <v>192</v>
      </c>
      <c r="N335" s="103" t="s">
        <v>1337</v>
      </c>
    </row>
    <row r="336" spans="1:14" ht="35.1" customHeight="1" x14ac:dyDescent="0.25">
      <c r="A336" s="62" t="str">
        <f t="shared" si="38"/>
        <v>1</v>
      </c>
      <c r="B336" s="62" t="str">
        <f t="shared" si="36"/>
        <v>7</v>
      </c>
      <c r="C336" s="62" t="str">
        <f t="shared" si="37"/>
        <v>9</v>
      </c>
      <c r="D336" s="62" t="str">
        <f t="shared" si="39"/>
        <v>2</v>
      </c>
      <c r="E336" s="62" t="str">
        <f t="shared" si="40"/>
        <v>01</v>
      </c>
      <c r="F336" s="62" t="str">
        <f t="shared" si="41"/>
        <v>0</v>
      </c>
      <c r="G336" s="62" t="str">
        <f t="shared" si="42"/>
        <v>1</v>
      </c>
      <c r="H336" s="39">
        <v>17920101</v>
      </c>
      <c r="I336" s="59" t="s">
        <v>1302</v>
      </c>
      <c r="J336" s="162">
        <v>1</v>
      </c>
      <c r="K336" s="55">
        <v>501</v>
      </c>
      <c r="L336" s="94" t="s">
        <v>1687</v>
      </c>
      <c r="M336" s="55" t="s">
        <v>192</v>
      </c>
      <c r="N336" s="55" t="s">
        <v>188</v>
      </c>
    </row>
    <row r="337" spans="1:14" ht="35.1" customHeight="1" x14ac:dyDescent="0.25">
      <c r="A337" s="107" t="str">
        <f t="shared" si="38"/>
        <v>1</v>
      </c>
      <c r="B337" s="107" t="str">
        <f t="shared" si="36"/>
        <v>7</v>
      </c>
      <c r="C337" s="107" t="str">
        <f t="shared" si="37"/>
        <v>9</v>
      </c>
      <c r="D337" s="107" t="str">
        <f t="shared" si="39"/>
        <v>9</v>
      </c>
      <c r="E337" s="107" t="str">
        <f t="shared" si="40"/>
        <v>99</v>
      </c>
      <c r="F337" s="107" t="str">
        <f t="shared" si="41"/>
        <v>0</v>
      </c>
      <c r="G337" s="107" t="str">
        <f t="shared" si="42"/>
        <v>1</v>
      </c>
      <c r="H337" s="101">
        <v>17999901</v>
      </c>
      <c r="I337" s="109" t="s">
        <v>1270</v>
      </c>
      <c r="J337" s="103">
        <v>1</v>
      </c>
      <c r="K337" s="103">
        <v>749</v>
      </c>
      <c r="L337" s="104" t="s">
        <v>1687</v>
      </c>
      <c r="M337" s="103" t="s">
        <v>192</v>
      </c>
      <c r="N337" s="103" t="s">
        <v>1337</v>
      </c>
    </row>
    <row r="338" spans="1:14" ht="35.1" customHeight="1" x14ac:dyDescent="0.25">
      <c r="A338" s="62" t="str">
        <f t="shared" si="38"/>
        <v>1</v>
      </c>
      <c r="B338" s="62" t="str">
        <f t="shared" si="36"/>
        <v>9</v>
      </c>
      <c r="C338" s="62" t="str">
        <f t="shared" si="37"/>
        <v>1</v>
      </c>
      <c r="D338" s="62" t="str">
        <f t="shared" si="39"/>
        <v>1</v>
      </c>
      <c r="E338" s="62" t="str">
        <f t="shared" si="40"/>
        <v>01</v>
      </c>
      <c r="F338" s="62" t="str">
        <f t="shared" si="41"/>
        <v>0</v>
      </c>
      <c r="G338" s="62" t="str">
        <f t="shared" si="42"/>
        <v>1</v>
      </c>
      <c r="H338" s="39">
        <v>19110101</v>
      </c>
      <c r="I338" s="59" t="s">
        <v>1271</v>
      </c>
      <c r="J338" s="162">
        <v>1</v>
      </c>
      <c r="K338" s="55">
        <v>501</v>
      </c>
      <c r="L338" s="94" t="s">
        <v>1687</v>
      </c>
      <c r="M338" s="55" t="s">
        <v>192</v>
      </c>
      <c r="N338" s="55" t="s">
        <v>1337</v>
      </c>
    </row>
    <row r="339" spans="1:14" ht="35.1" customHeight="1" x14ac:dyDescent="0.25">
      <c r="A339" s="62" t="str">
        <f t="shared" si="38"/>
        <v>1</v>
      </c>
      <c r="B339" s="62" t="str">
        <f t="shared" ref="B339:B406" si="43">MID($H339,2,1)</f>
        <v>9</v>
      </c>
      <c r="C339" s="62" t="str">
        <f t="shared" ref="C339:C406" si="44">MID($H339,3,1)</f>
        <v>1</v>
      </c>
      <c r="D339" s="62" t="str">
        <f t="shared" si="39"/>
        <v>1</v>
      </c>
      <c r="E339" s="62" t="str">
        <f t="shared" si="40"/>
        <v>01</v>
      </c>
      <c r="F339" s="62" t="str">
        <f t="shared" si="41"/>
        <v>0</v>
      </c>
      <c r="G339" s="62" t="str">
        <f t="shared" si="42"/>
        <v>1</v>
      </c>
      <c r="H339" s="39">
        <v>19110101</v>
      </c>
      <c r="I339" s="59" t="s">
        <v>1271</v>
      </c>
      <c r="J339" s="162">
        <v>1</v>
      </c>
      <c r="K339" s="55">
        <v>752</v>
      </c>
      <c r="L339" s="94" t="s">
        <v>1687</v>
      </c>
      <c r="M339" s="55" t="s">
        <v>192</v>
      </c>
      <c r="N339" s="55" t="s">
        <v>1337</v>
      </c>
    </row>
    <row r="340" spans="1:14" ht="35.1" customHeight="1" x14ac:dyDescent="0.25">
      <c r="A340" s="62" t="str">
        <f t="shared" si="38"/>
        <v>1</v>
      </c>
      <c r="B340" s="62" t="str">
        <f t="shared" si="43"/>
        <v>9</v>
      </c>
      <c r="C340" s="62" t="str">
        <f t="shared" si="44"/>
        <v>1</v>
      </c>
      <c r="D340" s="62" t="str">
        <f t="shared" si="39"/>
        <v>1</v>
      </c>
      <c r="E340" s="62" t="str">
        <f t="shared" si="40"/>
        <v>01</v>
      </c>
      <c r="F340" s="62" t="str">
        <f t="shared" si="41"/>
        <v>0</v>
      </c>
      <c r="G340" s="62" t="str">
        <f t="shared" si="42"/>
        <v>1</v>
      </c>
      <c r="H340" s="39">
        <v>19110101</v>
      </c>
      <c r="I340" s="59" t="s">
        <v>1271</v>
      </c>
      <c r="J340" s="162">
        <v>1</v>
      </c>
      <c r="K340" s="55">
        <v>759</v>
      </c>
      <c r="L340" s="94" t="s">
        <v>1687</v>
      </c>
      <c r="M340" s="55" t="s">
        <v>192</v>
      </c>
      <c r="N340" s="55" t="s">
        <v>1337</v>
      </c>
    </row>
    <row r="341" spans="1:14" ht="35.1" customHeight="1" x14ac:dyDescent="0.25">
      <c r="A341" s="107" t="str">
        <f t="shared" si="38"/>
        <v>1</v>
      </c>
      <c r="B341" s="107" t="str">
        <f t="shared" si="43"/>
        <v>9</v>
      </c>
      <c r="C341" s="107" t="str">
        <f t="shared" si="44"/>
        <v>1</v>
      </c>
      <c r="D341" s="107" t="str">
        <f t="shared" si="39"/>
        <v>1</v>
      </c>
      <c r="E341" s="107" t="str">
        <f t="shared" si="40"/>
        <v>04</v>
      </c>
      <c r="F341" s="107" t="str">
        <f t="shared" si="41"/>
        <v>0</v>
      </c>
      <c r="G341" s="107" t="str">
        <f t="shared" si="42"/>
        <v>1</v>
      </c>
      <c r="H341" s="101">
        <v>19110401</v>
      </c>
      <c r="I341" s="109" t="s">
        <v>1272</v>
      </c>
      <c r="J341" s="103">
        <v>1</v>
      </c>
      <c r="K341" s="103">
        <v>501</v>
      </c>
      <c r="L341" s="104" t="s">
        <v>1687</v>
      </c>
      <c r="M341" s="103" t="s">
        <v>192</v>
      </c>
      <c r="N341" s="103" t="s">
        <v>1337</v>
      </c>
    </row>
    <row r="342" spans="1:14" ht="35.1" customHeight="1" x14ac:dyDescent="0.25">
      <c r="A342" s="107" t="str">
        <f t="shared" si="38"/>
        <v>1</v>
      </c>
      <c r="B342" s="107" t="str">
        <f t="shared" si="43"/>
        <v>9</v>
      </c>
      <c r="C342" s="107" t="str">
        <f t="shared" si="44"/>
        <v>1</v>
      </c>
      <c r="D342" s="107" t="str">
        <f t="shared" si="39"/>
        <v>1</v>
      </c>
      <c r="E342" s="107" t="str">
        <f t="shared" si="40"/>
        <v>04</v>
      </c>
      <c r="F342" s="107" t="str">
        <f t="shared" si="41"/>
        <v>0</v>
      </c>
      <c r="G342" s="107" t="str">
        <f t="shared" si="42"/>
        <v>1</v>
      </c>
      <c r="H342" s="101">
        <v>19110401</v>
      </c>
      <c r="I342" s="109" t="s">
        <v>1272</v>
      </c>
      <c r="J342" s="103">
        <v>1</v>
      </c>
      <c r="K342" s="103">
        <v>759</v>
      </c>
      <c r="L342" s="104" t="s">
        <v>1687</v>
      </c>
      <c r="M342" s="103" t="s">
        <v>192</v>
      </c>
      <c r="N342" s="103" t="s">
        <v>1337</v>
      </c>
    </row>
    <row r="343" spans="1:14" ht="35.1" customHeight="1" x14ac:dyDescent="0.25">
      <c r="A343" s="62" t="str">
        <f t="shared" si="38"/>
        <v>1</v>
      </c>
      <c r="B343" s="62" t="str">
        <f t="shared" si="43"/>
        <v>9</v>
      </c>
      <c r="C343" s="62" t="str">
        <f t="shared" si="44"/>
        <v>1</v>
      </c>
      <c r="D343" s="62" t="str">
        <f t="shared" si="39"/>
        <v>1</v>
      </c>
      <c r="E343" s="62" t="str">
        <f t="shared" si="40"/>
        <v>06</v>
      </c>
      <c r="F343" s="62" t="str">
        <f t="shared" si="41"/>
        <v>1</v>
      </c>
      <c r="G343" s="62" t="str">
        <f t="shared" si="42"/>
        <v>1</v>
      </c>
      <c r="H343" s="39">
        <v>19110611</v>
      </c>
      <c r="I343" s="59" t="s">
        <v>356</v>
      </c>
      <c r="J343" s="162">
        <v>1</v>
      </c>
      <c r="K343" s="55">
        <v>501</v>
      </c>
      <c r="L343" s="94" t="s">
        <v>1687</v>
      </c>
      <c r="M343" s="55" t="s">
        <v>192</v>
      </c>
      <c r="N343" s="55" t="s">
        <v>1337</v>
      </c>
    </row>
    <row r="344" spans="1:14" ht="35.1" customHeight="1" x14ac:dyDescent="0.25">
      <c r="A344" s="62" t="str">
        <f t="shared" si="38"/>
        <v>1</v>
      </c>
      <c r="B344" s="62" t="str">
        <f t="shared" si="43"/>
        <v>9</v>
      </c>
      <c r="C344" s="62" t="str">
        <f t="shared" si="44"/>
        <v>1</v>
      </c>
      <c r="D344" s="62" t="str">
        <f t="shared" si="39"/>
        <v>1</v>
      </c>
      <c r="E344" s="62" t="str">
        <f t="shared" si="40"/>
        <v>06</v>
      </c>
      <c r="F344" s="62" t="str">
        <f t="shared" si="41"/>
        <v>1</v>
      </c>
      <c r="G344" s="62" t="str">
        <f t="shared" si="42"/>
        <v>1</v>
      </c>
      <c r="H344" s="39">
        <v>19110611</v>
      </c>
      <c r="I344" s="59" t="s">
        <v>356</v>
      </c>
      <c r="J344" s="162">
        <v>1</v>
      </c>
      <c r="K344" s="55">
        <v>759</v>
      </c>
      <c r="L344" s="94" t="s">
        <v>1687</v>
      </c>
      <c r="M344" s="55" t="s">
        <v>192</v>
      </c>
      <c r="N344" s="55" t="s">
        <v>1337</v>
      </c>
    </row>
    <row r="345" spans="1:14" ht="35.1" customHeight="1" x14ac:dyDescent="0.25">
      <c r="A345" s="107" t="str">
        <f t="shared" si="38"/>
        <v>1</v>
      </c>
      <c r="B345" s="107" t="str">
        <f t="shared" si="43"/>
        <v>9</v>
      </c>
      <c r="C345" s="107" t="str">
        <f t="shared" si="44"/>
        <v>1</v>
      </c>
      <c r="D345" s="107" t="str">
        <f t="shared" si="39"/>
        <v>1</v>
      </c>
      <c r="E345" s="107" t="str">
        <f t="shared" si="40"/>
        <v>06</v>
      </c>
      <c r="F345" s="107" t="str">
        <f t="shared" si="41"/>
        <v>2</v>
      </c>
      <c r="G345" s="107" t="str">
        <f t="shared" si="42"/>
        <v>1</v>
      </c>
      <c r="H345" s="101">
        <v>19110621</v>
      </c>
      <c r="I345" s="114" t="s">
        <v>359</v>
      </c>
      <c r="J345" s="103">
        <v>1</v>
      </c>
      <c r="K345" s="103">
        <v>501</v>
      </c>
      <c r="L345" s="104" t="s">
        <v>1687</v>
      </c>
      <c r="M345" s="103" t="s">
        <v>192</v>
      </c>
      <c r="N345" s="103" t="s">
        <v>1337</v>
      </c>
    </row>
    <row r="346" spans="1:14" ht="35.1" customHeight="1" x14ac:dyDescent="0.25">
      <c r="A346" s="107" t="str">
        <f t="shared" ref="A346:A413" si="45">MID($H346,1,1)</f>
        <v>1</v>
      </c>
      <c r="B346" s="107" t="str">
        <f t="shared" si="43"/>
        <v>9</v>
      </c>
      <c r="C346" s="107" t="str">
        <f t="shared" si="44"/>
        <v>1</v>
      </c>
      <c r="D346" s="107" t="str">
        <f t="shared" si="39"/>
        <v>1</v>
      </c>
      <c r="E346" s="107" t="str">
        <f t="shared" si="40"/>
        <v>06</v>
      </c>
      <c r="F346" s="107" t="str">
        <f t="shared" si="41"/>
        <v>2</v>
      </c>
      <c r="G346" s="107" t="str">
        <f t="shared" si="42"/>
        <v>1</v>
      </c>
      <c r="H346" s="101">
        <v>19110621</v>
      </c>
      <c r="I346" s="114" t="s">
        <v>359</v>
      </c>
      <c r="J346" s="103">
        <v>1</v>
      </c>
      <c r="K346" s="103">
        <v>759</v>
      </c>
      <c r="L346" s="104" t="s">
        <v>1687</v>
      </c>
      <c r="M346" s="103" t="s">
        <v>192</v>
      </c>
      <c r="N346" s="103" t="s">
        <v>1337</v>
      </c>
    </row>
    <row r="347" spans="1:14" ht="35.1" customHeight="1" x14ac:dyDescent="0.25">
      <c r="A347" s="62" t="str">
        <f t="shared" si="45"/>
        <v>1</v>
      </c>
      <c r="B347" s="62" t="str">
        <f t="shared" si="43"/>
        <v>9</v>
      </c>
      <c r="C347" s="62" t="str">
        <f t="shared" si="44"/>
        <v>1</v>
      </c>
      <c r="D347" s="62" t="str">
        <f t="shared" si="39"/>
        <v>1</v>
      </c>
      <c r="E347" s="62" t="str">
        <f t="shared" si="40"/>
        <v>08</v>
      </c>
      <c r="F347" s="62" t="str">
        <f t="shared" si="41"/>
        <v>0</v>
      </c>
      <c r="G347" s="62" t="str">
        <f t="shared" si="42"/>
        <v>1</v>
      </c>
      <c r="H347" s="39">
        <v>19110801</v>
      </c>
      <c r="I347" s="59" t="s">
        <v>1273</v>
      </c>
      <c r="J347" s="162">
        <v>1</v>
      </c>
      <c r="K347" s="55">
        <v>501</v>
      </c>
      <c r="L347" s="94" t="s">
        <v>1687</v>
      </c>
      <c r="M347" s="55" t="s">
        <v>192</v>
      </c>
      <c r="N347" s="55" t="s">
        <v>188</v>
      </c>
    </row>
    <row r="348" spans="1:14" ht="35.1" customHeight="1" x14ac:dyDescent="0.25">
      <c r="A348" s="107" t="str">
        <f t="shared" si="45"/>
        <v>1</v>
      </c>
      <c r="B348" s="107" t="str">
        <f t="shared" si="43"/>
        <v>9</v>
      </c>
      <c r="C348" s="107" t="str">
        <f t="shared" si="44"/>
        <v>1</v>
      </c>
      <c r="D348" s="107" t="str">
        <f t="shared" si="39"/>
        <v>1</v>
      </c>
      <c r="E348" s="107" t="str">
        <f t="shared" si="40"/>
        <v>09</v>
      </c>
      <c r="F348" s="107" t="str">
        <f t="shared" si="41"/>
        <v>0</v>
      </c>
      <c r="G348" s="107" t="str">
        <f t="shared" si="42"/>
        <v>1</v>
      </c>
      <c r="H348" s="101">
        <v>19110901</v>
      </c>
      <c r="I348" s="109" t="s">
        <v>1274</v>
      </c>
      <c r="J348" s="103">
        <v>1</v>
      </c>
      <c r="K348" s="103" t="s">
        <v>1338</v>
      </c>
      <c r="L348" s="104" t="s">
        <v>1591</v>
      </c>
      <c r="M348" s="103" t="s">
        <v>192</v>
      </c>
      <c r="N348" s="103" t="s">
        <v>1340</v>
      </c>
    </row>
    <row r="349" spans="1:14" ht="35.1" customHeight="1" x14ac:dyDescent="0.25">
      <c r="A349" s="62" t="str">
        <f t="shared" si="45"/>
        <v>1</v>
      </c>
      <c r="B349" s="62" t="str">
        <f t="shared" si="43"/>
        <v>9</v>
      </c>
      <c r="C349" s="62" t="str">
        <f t="shared" si="44"/>
        <v>1</v>
      </c>
      <c r="D349" s="62" t="str">
        <f t="shared" si="39"/>
        <v>1</v>
      </c>
      <c r="E349" s="62" t="str">
        <f t="shared" si="40"/>
        <v>13</v>
      </c>
      <c r="F349" s="62" t="str">
        <f t="shared" si="41"/>
        <v>1</v>
      </c>
      <c r="G349" s="62" t="str">
        <f t="shared" si="42"/>
        <v>1</v>
      </c>
      <c r="H349" s="39">
        <v>19111311</v>
      </c>
      <c r="I349" s="59" t="s">
        <v>688</v>
      </c>
      <c r="J349" s="162">
        <v>1</v>
      </c>
      <c r="K349" s="55">
        <v>501</v>
      </c>
      <c r="L349" s="94" t="s">
        <v>1687</v>
      </c>
      <c r="M349" s="55" t="s">
        <v>192</v>
      </c>
      <c r="N349" s="55" t="s">
        <v>188</v>
      </c>
    </row>
    <row r="350" spans="1:14" ht="35.1" customHeight="1" x14ac:dyDescent="0.25">
      <c r="A350" s="107" t="str">
        <f t="shared" si="45"/>
        <v>1</v>
      </c>
      <c r="B350" s="107" t="str">
        <f t="shared" si="43"/>
        <v>9</v>
      </c>
      <c r="C350" s="107" t="str">
        <f t="shared" si="44"/>
        <v>2</v>
      </c>
      <c r="D350" s="107" t="str">
        <f t="shared" si="39"/>
        <v>1</v>
      </c>
      <c r="E350" s="107" t="str">
        <f t="shared" si="40"/>
        <v>01</v>
      </c>
      <c r="F350" s="107" t="str">
        <f t="shared" si="41"/>
        <v>0</v>
      </c>
      <c r="G350" s="107" t="str">
        <f t="shared" si="42"/>
        <v>1</v>
      </c>
      <c r="H350" s="101">
        <v>19210101</v>
      </c>
      <c r="I350" s="102" t="s">
        <v>1275</v>
      </c>
      <c r="J350" s="103">
        <v>1</v>
      </c>
      <c r="K350" s="103">
        <v>501</v>
      </c>
      <c r="L350" s="104" t="s">
        <v>1687</v>
      </c>
      <c r="M350" s="103" t="s">
        <v>192</v>
      </c>
      <c r="N350" s="103" t="s">
        <v>188</v>
      </c>
    </row>
    <row r="351" spans="1:14" ht="35.1" customHeight="1" x14ac:dyDescent="0.25">
      <c r="A351" s="62" t="str">
        <f t="shared" si="45"/>
        <v>1</v>
      </c>
      <c r="B351" s="62" t="str">
        <f t="shared" si="43"/>
        <v>9</v>
      </c>
      <c r="C351" s="62" t="str">
        <f t="shared" si="44"/>
        <v>2</v>
      </c>
      <c r="D351" s="62" t="str">
        <f t="shared" si="39"/>
        <v>1</v>
      </c>
      <c r="E351" s="62" t="str">
        <f t="shared" si="40"/>
        <v>03</v>
      </c>
      <c r="F351" s="62" t="str">
        <f t="shared" si="41"/>
        <v>0</v>
      </c>
      <c r="G351" s="62" t="str">
        <f t="shared" si="42"/>
        <v>1</v>
      </c>
      <c r="H351" s="39">
        <v>19210301</v>
      </c>
      <c r="I351" s="57" t="s">
        <v>1518</v>
      </c>
      <c r="J351" s="162">
        <v>1</v>
      </c>
      <c r="K351" s="55">
        <v>501</v>
      </c>
      <c r="L351" s="94" t="s">
        <v>1687</v>
      </c>
      <c r="M351" s="55" t="s">
        <v>192</v>
      </c>
      <c r="N351" s="55" t="s">
        <v>188</v>
      </c>
    </row>
    <row r="352" spans="1:14" ht="35.1" customHeight="1" x14ac:dyDescent="0.25">
      <c r="A352" s="107" t="str">
        <f t="shared" si="45"/>
        <v>1</v>
      </c>
      <c r="B352" s="107" t="str">
        <f t="shared" si="43"/>
        <v>9</v>
      </c>
      <c r="C352" s="107" t="str">
        <f t="shared" si="44"/>
        <v>2</v>
      </c>
      <c r="D352" s="107" t="str">
        <f t="shared" si="39"/>
        <v>1</v>
      </c>
      <c r="E352" s="107" t="str">
        <f t="shared" si="40"/>
        <v>04</v>
      </c>
      <c r="F352" s="107" t="str">
        <f t="shared" si="41"/>
        <v>0</v>
      </c>
      <c r="G352" s="107" t="str">
        <f t="shared" si="42"/>
        <v>1</v>
      </c>
      <c r="H352" s="101">
        <v>19210401</v>
      </c>
      <c r="I352" s="106" t="s">
        <v>1681</v>
      </c>
      <c r="J352" s="103">
        <v>1</v>
      </c>
      <c r="K352" s="103">
        <v>501</v>
      </c>
      <c r="L352" s="104" t="s">
        <v>1687</v>
      </c>
      <c r="M352" s="103" t="s">
        <v>192</v>
      </c>
      <c r="N352" s="103" t="s">
        <v>188</v>
      </c>
    </row>
    <row r="353" spans="1:14" ht="35.1" customHeight="1" x14ac:dyDescent="0.25">
      <c r="A353" s="118" t="str">
        <f t="shared" si="45"/>
        <v>1</v>
      </c>
      <c r="B353" s="118" t="str">
        <f t="shared" si="43"/>
        <v>9</v>
      </c>
      <c r="C353" s="118" t="str">
        <f t="shared" si="44"/>
        <v>2</v>
      </c>
      <c r="D353" s="118" t="str">
        <f t="shared" si="39"/>
        <v>1</v>
      </c>
      <c r="E353" s="118" t="str">
        <f t="shared" si="40"/>
        <v>99</v>
      </c>
      <c r="F353" s="118" t="str">
        <f t="shared" si="41"/>
        <v>0</v>
      </c>
      <c r="G353" s="118" t="str">
        <f t="shared" si="42"/>
        <v>1</v>
      </c>
      <c r="H353" s="34">
        <v>19219901</v>
      </c>
      <c r="I353" s="119" t="s">
        <v>1237</v>
      </c>
      <c r="J353" s="160">
        <v>1</v>
      </c>
      <c r="K353" s="116">
        <v>501</v>
      </c>
      <c r="L353" s="117" t="s">
        <v>1687</v>
      </c>
      <c r="M353" s="116" t="s">
        <v>192</v>
      </c>
      <c r="N353" s="116" t="s">
        <v>1337</v>
      </c>
    </row>
    <row r="354" spans="1:14" ht="35.1" customHeight="1" x14ac:dyDescent="0.25">
      <c r="A354" s="198" t="str">
        <f t="shared" si="45"/>
        <v>1</v>
      </c>
      <c r="B354" s="198" t="str">
        <f t="shared" si="43"/>
        <v>9</v>
      </c>
      <c r="C354" s="198" t="str">
        <f t="shared" si="44"/>
        <v>2</v>
      </c>
      <c r="D354" s="198" t="str">
        <f t="shared" si="39"/>
        <v>1</v>
      </c>
      <c r="E354" s="198" t="str">
        <f t="shared" si="40"/>
        <v>99</v>
      </c>
      <c r="F354" s="198" t="str">
        <f t="shared" si="41"/>
        <v>0</v>
      </c>
      <c r="G354" s="198" t="str">
        <f t="shared" si="42"/>
        <v>1</v>
      </c>
      <c r="H354" s="199">
        <v>19219901</v>
      </c>
      <c r="I354" s="200" t="s">
        <v>1237</v>
      </c>
      <c r="J354" s="205">
        <v>1</v>
      </c>
      <c r="K354" s="201">
        <v>599</v>
      </c>
      <c r="L354" s="202" t="s">
        <v>1687</v>
      </c>
      <c r="M354" s="201" t="s">
        <v>192</v>
      </c>
      <c r="N354" s="201" t="s">
        <v>1337</v>
      </c>
    </row>
    <row r="355" spans="1:14" ht="35.1" customHeight="1" x14ac:dyDescent="0.25">
      <c r="A355" s="198" t="str">
        <f t="shared" si="45"/>
        <v>1</v>
      </c>
      <c r="B355" s="198" t="str">
        <f t="shared" si="43"/>
        <v>9</v>
      </c>
      <c r="C355" s="198" t="str">
        <f t="shared" si="44"/>
        <v>2</v>
      </c>
      <c r="D355" s="198" t="str">
        <f t="shared" si="39"/>
        <v>1</v>
      </c>
      <c r="E355" s="198" t="str">
        <f t="shared" si="40"/>
        <v>99</v>
      </c>
      <c r="F355" s="198" t="str">
        <f t="shared" si="41"/>
        <v>0</v>
      </c>
      <c r="G355" s="198" t="str">
        <f t="shared" si="42"/>
        <v>1</v>
      </c>
      <c r="H355" s="199">
        <v>19219901</v>
      </c>
      <c r="I355" s="200" t="s">
        <v>1237</v>
      </c>
      <c r="J355" s="205">
        <v>1</v>
      </c>
      <c r="K355" s="201">
        <v>659</v>
      </c>
      <c r="L355" s="202" t="s">
        <v>1687</v>
      </c>
      <c r="M355" s="201" t="s">
        <v>192</v>
      </c>
      <c r="N355" s="201" t="s">
        <v>1337</v>
      </c>
    </row>
    <row r="356" spans="1:14" ht="35.1" customHeight="1" x14ac:dyDescent="0.25">
      <c r="A356" s="198" t="str">
        <f t="shared" si="45"/>
        <v>1</v>
      </c>
      <c r="B356" s="198" t="str">
        <f t="shared" si="43"/>
        <v>9</v>
      </c>
      <c r="C356" s="198" t="str">
        <f t="shared" si="44"/>
        <v>2</v>
      </c>
      <c r="D356" s="198" t="str">
        <f t="shared" si="39"/>
        <v>1</v>
      </c>
      <c r="E356" s="198" t="str">
        <f t="shared" si="40"/>
        <v>99</v>
      </c>
      <c r="F356" s="198" t="str">
        <f t="shared" si="41"/>
        <v>0</v>
      </c>
      <c r="G356" s="198" t="str">
        <f t="shared" si="42"/>
        <v>1</v>
      </c>
      <c r="H356" s="199">
        <v>19219901</v>
      </c>
      <c r="I356" s="200" t="s">
        <v>1237</v>
      </c>
      <c r="J356" s="205">
        <v>1</v>
      </c>
      <c r="K356" s="201">
        <v>669</v>
      </c>
      <c r="L356" s="202" t="s">
        <v>1687</v>
      </c>
      <c r="M356" s="201" t="s">
        <v>192</v>
      </c>
      <c r="N356" s="201" t="s">
        <v>1337</v>
      </c>
    </row>
    <row r="357" spans="1:14" ht="35.1" customHeight="1" x14ac:dyDescent="0.25">
      <c r="A357" s="118" t="str">
        <f t="shared" si="45"/>
        <v>1</v>
      </c>
      <c r="B357" s="118" t="str">
        <f t="shared" si="43"/>
        <v>9</v>
      </c>
      <c r="C357" s="118" t="str">
        <f t="shared" si="44"/>
        <v>2</v>
      </c>
      <c r="D357" s="118" t="str">
        <f t="shared" si="39"/>
        <v>1</v>
      </c>
      <c r="E357" s="118" t="str">
        <f t="shared" si="40"/>
        <v>99</v>
      </c>
      <c r="F357" s="118" t="str">
        <f t="shared" si="41"/>
        <v>0</v>
      </c>
      <c r="G357" s="118" t="str">
        <f t="shared" si="42"/>
        <v>1</v>
      </c>
      <c r="H357" s="34">
        <v>19219901</v>
      </c>
      <c r="I357" s="119" t="s">
        <v>1237</v>
      </c>
      <c r="J357" s="160">
        <v>1</v>
      </c>
      <c r="K357" s="116">
        <v>759</v>
      </c>
      <c r="L357" s="117" t="s">
        <v>1687</v>
      </c>
      <c r="M357" s="116" t="s">
        <v>192</v>
      </c>
      <c r="N357" s="55" t="s">
        <v>1337</v>
      </c>
    </row>
    <row r="358" spans="1:14" ht="35.1" customHeight="1" x14ac:dyDescent="0.25">
      <c r="A358" s="107" t="str">
        <f t="shared" si="45"/>
        <v>1</v>
      </c>
      <c r="B358" s="107" t="str">
        <f t="shared" si="43"/>
        <v>9</v>
      </c>
      <c r="C358" s="107" t="str">
        <f t="shared" si="44"/>
        <v>2</v>
      </c>
      <c r="D358" s="107" t="str">
        <f t="shared" si="39"/>
        <v>2</v>
      </c>
      <c r="E358" s="107" t="str">
        <f t="shared" si="40"/>
        <v>01</v>
      </c>
      <c r="F358" s="107" t="str">
        <f t="shared" si="41"/>
        <v>1</v>
      </c>
      <c r="G358" s="107" t="str">
        <f t="shared" si="42"/>
        <v>1</v>
      </c>
      <c r="H358" s="101">
        <v>19220111</v>
      </c>
      <c r="I358" s="102" t="s">
        <v>380</v>
      </c>
      <c r="J358" s="103">
        <v>1</v>
      </c>
      <c r="K358" s="103" t="s">
        <v>1338</v>
      </c>
      <c r="L358" s="104" t="s">
        <v>1591</v>
      </c>
      <c r="M358" s="103" t="s">
        <v>192</v>
      </c>
      <c r="N358" s="103" t="s">
        <v>1340</v>
      </c>
    </row>
    <row r="359" spans="1:14" ht="35.1" customHeight="1" x14ac:dyDescent="0.25">
      <c r="A359" s="174" t="str">
        <f t="shared" si="45"/>
        <v>1</v>
      </c>
      <c r="B359" s="174" t="str">
        <f t="shared" si="43"/>
        <v>9</v>
      </c>
      <c r="C359" s="174" t="str">
        <f t="shared" si="44"/>
        <v>2</v>
      </c>
      <c r="D359" s="174" t="str">
        <f t="shared" si="39"/>
        <v>2</v>
      </c>
      <c r="E359" s="174" t="str">
        <f t="shared" si="40"/>
        <v>01</v>
      </c>
      <c r="F359" s="174" t="str">
        <f t="shared" si="41"/>
        <v>1</v>
      </c>
      <c r="G359" s="174" t="str">
        <f t="shared" si="42"/>
        <v>1</v>
      </c>
      <c r="H359" s="163">
        <v>19220111</v>
      </c>
      <c r="I359" s="177" t="s">
        <v>380</v>
      </c>
      <c r="J359" s="158">
        <v>1</v>
      </c>
      <c r="K359" s="158">
        <v>500</v>
      </c>
      <c r="L359" s="172" t="s">
        <v>1687</v>
      </c>
      <c r="M359" s="158" t="s">
        <v>192</v>
      </c>
      <c r="N359" s="158" t="s">
        <v>1337</v>
      </c>
    </row>
    <row r="360" spans="1:14" ht="35.1" customHeight="1" x14ac:dyDescent="0.25">
      <c r="A360" s="174" t="str">
        <f t="shared" si="45"/>
        <v>1</v>
      </c>
      <c r="B360" s="174" t="str">
        <f t="shared" si="43"/>
        <v>9</v>
      </c>
      <c r="C360" s="174" t="str">
        <f t="shared" si="44"/>
        <v>2</v>
      </c>
      <c r="D360" s="174" t="str">
        <f t="shared" si="39"/>
        <v>2</v>
      </c>
      <c r="E360" s="174" t="str">
        <f t="shared" si="40"/>
        <v>01</v>
      </c>
      <c r="F360" s="174" t="str">
        <f t="shared" si="41"/>
        <v>1</v>
      </c>
      <c r="G360" s="174" t="str">
        <f t="shared" si="42"/>
        <v>1</v>
      </c>
      <c r="H360" s="163">
        <v>19220111</v>
      </c>
      <c r="I360" s="177" t="s">
        <v>380</v>
      </c>
      <c r="J360" s="158">
        <v>1</v>
      </c>
      <c r="K360" s="158">
        <v>501</v>
      </c>
      <c r="L360" s="172" t="s">
        <v>1687</v>
      </c>
      <c r="M360" s="158" t="s">
        <v>192</v>
      </c>
      <c r="N360" s="158" t="s">
        <v>1337</v>
      </c>
    </row>
    <row r="361" spans="1:14" ht="35.1" customHeight="1" x14ac:dyDescent="0.25">
      <c r="A361" s="174" t="str">
        <f t="shared" si="45"/>
        <v>1</v>
      </c>
      <c r="B361" s="174" t="str">
        <f t="shared" si="43"/>
        <v>9</v>
      </c>
      <c r="C361" s="174" t="str">
        <f t="shared" si="44"/>
        <v>2</v>
      </c>
      <c r="D361" s="174" t="str">
        <f t="shared" si="39"/>
        <v>2</v>
      </c>
      <c r="E361" s="174" t="str">
        <f t="shared" si="40"/>
        <v>01</v>
      </c>
      <c r="F361" s="174" t="str">
        <f t="shared" si="41"/>
        <v>1</v>
      </c>
      <c r="G361" s="174" t="str">
        <f t="shared" si="42"/>
        <v>1</v>
      </c>
      <c r="H361" s="163">
        <v>19220111</v>
      </c>
      <c r="I361" s="177" t="s">
        <v>380</v>
      </c>
      <c r="J361" s="158">
        <v>1</v>
      </c>
      <c r="K361" s="158">
        <v>570</v>
      </c>
      <c r="L361" s="172" t="s">
        <v>1687</v>
      </c>
      <c r="M361" s="158" t="s">
        <v>192</v>
      </c>
      <c r="N361" s="158" t="s">
        <v>1337</v>
      </c>
    </row>
    <row r="362" spans="1:14" ht="35.1" customHeight="1" x14ac:dyDescent="0.25">
      <c r="A362" s="174" t="str">
        <f t="shared" si="45"/>
        <v>1</v>
      </c>
      <c r="B362" s="174" t="str">
        <f t="shared" si="43"/>
        <v>9</v>
      </c>
      <c r="C362" s="174" t="str">
        <f t="shared" si="44"/>
        <v>2</v>
      </c>
      <c r="D362" s="174" t="str">
        <f t="shared" si="39"/>
        <v>2</v>
      </c>
      <c r="E362" s="174" t="str">
        <f t="shared" si="40"/>
        <v>01</v>
      </c>
      <c r="F362" s="174" t="str">
        <f t="shared" si="41"/>
        <v>1</v>
      </c>
      <c r="G362" s="174" t="str">
        <f t="shared" si="42"/>
        <v>1</v>
      </c>
      <c r="H362" s="163">
        <v>19220111</v>
      </c>
      <c r="I362" s="177" t="s">
        <v>380</v>
      </c>
      <c r="J362" s="158">
        <v>1</v>
      </c>
      <c r="K362" s="158">
        <v>631</v>
      </c>
      <c r="L362" s="172" t="s">
        <v>1687</v>
      </c>
      <c r="M362" s="158" t="s">
        <v>192</v>
      </c>
      <c r="N362" s="158" t="s">
        <v>1337</v>
      </c>
    </row>
    <row r="363" spans="1:14" ht="35.1" customHeight="1" x14ac:dyDescent="0.25">
      <c r="A363" s="174" t="str">
        <f t="shared" si="45"/>
        <v>1</v>
      </c>
      <c r="B363" s="174" t="str">
        <f t="shared" si="43"/>
        <v>9</v>
      </c>
      <c r="C363" s="174" t="str">
        <f t="shared" si="44"/>
        <v>2</v>
      </c>
      <c r="D363" s="174" t="str">
        <f t="shared" si="39"/>
        <v>2</v>
      </c>
      <c r="E363" s="174" t="str">
        <f t="shared" si="40"/>
        <v>01</v>
      </c>
      <c r="F363" s="174" t="str">
        <f t="shared" si="41"/>
        <v>1</v>
      </c>
      <c r="G363" s="174" t="str">
        <f t="shared" si="42"/>
        <v>1</v>
      </c>
      <c r="H363" s="163">
        <v>19220111</v>
      </c>
      <c r="I363" s="177" t="s">
        <v>380</v>
      </c>
      <c r="J363" s="158">
        <v>1</v>
      </c>
      <c r="K363" s="158">
        <v>700</v>
      </c>
      <c r="L363" s="172" t="s">
        <v>1687</v>
      </c>
      <c r="M363" s="158" t="s">
        <v>192</v>
      </c>
      <c r="N363" s="158" t="s">
        <v>1337</v>
      </c>
    </row>
    <row r="364" spans="1:14" ht="35.1" customHeight="1" x14ac:dyDescent="0.25">
      <c r="A364" s="174" t="str">
        <f t="shared" si="45"/>
        <v>1</v>
      </c>
      <c r="B364" s="174" t="str">
        <f t="shared" si="43"/>
        <v>9</v>
      </c>
      <c r="C364" s="174" t="str">
        <f t="shared" si="44"/>
        <v>2</v>
      </c>
      <c r="D364" s="174" t="str">
        <f t="shared" si="39"/>
        <v>2</v>
      </c>
      <c r="E364" s="174" t="str">
        <f t="shared" si="40"/>
        <v>01</v>
      </c>
      <c r="F364" s="174" t="str">
        <f t="shared" si="41"/>
        <v>1</v>
      </c>
      <c r="G364" s="174" t="str">
        <f t="shared" si="42"/>
        <v>1</v>
      </c>
      <c r="H364" s="163">
        <v>19220111</v>
      </c>
      <c r="I364" s="177" t="s">
        <v>380</v>
      </c>
      <c r="J364" s="158">
        <v>1</v>
      </c>
      <c r="K364" s="158">
        <v>665</v>
      </c>
      <c r="L364" s="172" t="s">
        <v>1687</v>
      </c>
      <c r="M364" s="158" t="s">
        <v>192</v>
      </c>
      <c r="N364" s="158" t="s">
        <v>1337</v>
      </c>
    </row>
    <row r="365" spans="1:14" ht="35.1" customHeight="1" x14ac:dyDescent="0.25">
      <c r="A365" s="174" t="str">
        <f t="shared" si="45"/>
        <v>1</v>
      </c>
      <c r="B365" s="174" t="str">
        <f t="shared" si="43"/>
        <v>9</v>
      </c>
      <c r="C365" s="174" t="str">
        <f t="shared" si="44"/>
        <v>2</v>
      </c>
      <c r="D365" s="174" t="str">
        <f t="shared" si="39"/>
        <v>2</v>
      </c>
      <c r="E365" s="174" t="str">
        <f t="shared" si="40"/>
        <v>01</v>
      </c>
      <c r="F365" s="174" t="str">
        <f t="shared" si="41"/>
        <v>1</v>
      </c>
      <c r="G365" s="174" t="str">
        <f t="shared" si="42"/>
        <v>1</v>
      </c>
      <c r="H365" s="163">
        <v>19220111</v>
      </c>
      <c r="I365" s="177" t="s">
        <v>380</v>
      </c>
      <c r="J365" s="158">
        <v>1</v>
      </c>
      <c r="K365" s="158">
        <v>713</v>
      </c>
      <c r="L365" s="166" t="s">
        <v>1691</v>
      </c>
      <c r="M365" s="158" t="s">
        <v>192</v>
      </c>
      <c r="N365" s="158" t="s">
        <v>1337</v>
      </c>
    </row>
    <row r="366" spans="1:14" ht="35.1" customHeight="1" x14ac:dyDescent="0.25">
      <c r="A366" s="174" t="str">
        <f t="shared" si="45"/>
        <v>1</v>
      </c>
      <c r="B366" s="174" t="str">
        <f t="shared" si="43"/>
        <v>9</v>
      </c>
      <c r="C366" s="174" t="str">
        <f t="shared" si="44"/>
        <v>2</v>
      </c>
      <c r="D366" s="174" t="str">
        <f t="shared" si="39"/>
        <v>2</v>
      </c>
      <c r="E366" s="174" t="str">
        <f t="shared" si="40"/>
        <v>01</v>
      </c>
      <c r="F366" s="174" t="str">
        <f t="shared" si="41"/>
        <v>1</v>
      </c>
      <c r="G366" s="174" t="str">
        <f t="shared" si="42"/>
        <v>1</v>
      </c>
      <c r="H366" s="163">
        <v>19220111</v>
      </c>
      <c r="I366" s="177" t="s">
        <v>380</v>
      </c>
      <c r="J366" s="158">
        <v>1</v>
      </c>
      <c r="K366" s="158">
        <v>571</v>
      </c>
      <c r="L366" s="172" t="s">
        <v>1687</v>
      </c>
      <c r="M366" s="158" t="s">
        <v>192</v>
      </c>
      <c r="N366" s="158" t="s">
        <v>1337</v>
      </c>
    </row>
    <row r="367" spans="1:14" ht="35.1" customHeight="1" x14ac:dyDescent="0.25">
      <c r="A367" s="174" t="str">
        <f t="shared" si="45"/>
        <v>1</v>
      </c>
      <c r="B367" s="174" t="str">
        <f t="shared" si="43"/>
        <v>9</v>
      </c>
      <c r="C367" s="174" t="str">
        <f t="shared" si="44"/>
        <v>2</v>
      </c>
      <c r="D367" s="174" t="str">
        <f t="shared" si="39"/>
        <v>2</v>
      </c>
      <c r="E367" s="174" t="str">
        <f t="shared" si="40"/>
        <v>01</v>
      </c>
      <c r="F367" s="174" t="str">
        <f t="shared" si="41"/>
        <v>1</v>
      </c>
      <c r="G367" s="174" t="str">
        <f t="shared" si="42"/>
        <v>1</v>
      </c>
      <c r="H367" s="163">
        <v>19220111</v>
      </c>
      <c r="I367" s="177" t="s">
        <v>380</v>
      </c>
      <c r="J367" s="158">
        <v>1</v>
      </c>
      <c r="K367" s="158">
        <v>572</v>
      </c>
      <c r="L367" s="172" t="s">
        <v>1687</v>
      </c>
      <c r="M367" s="158" t="s">
        <v>192</v>
      </c>
      <c r="N367" s="158" t="s">
        <v>1337</v>
      </c>
    </row>
    <row r="368" spans="1:14" ht="35.1" customHeight="1" x14ac:dyDescent="0.25">
      <c r="A368" s="174" t="str">
        <f t="shared" si="45"/>
        <v>1</v>
      </c>
      <c r="B368" s="174" t="str">
        <f t="shared" si="43"/>
        <v>9</v>
      </c>
      <c r="C368" s="174" t="str">
        <f t="shared" si="44"/>
        <v>2</v>
      </c>
      <c r="D368" s="174" t="str">
        <f t="shared" si="39"/>
        <v>2</v>
      </c>
      <c r="E368" s="174" t="str">
        <f t="shared" si="40"/>
        <v>01</v>
      </c>
      <c r="F368" s="174" t="str">
        <f t="shared" si="41"/>
        <v>1</v>
      </c>
      <c r="G368" s="174" t="str">
        <f t="shared" si="42"/>
        <v>1</v>
      </c>
      <c r="H368" s="163">
        <v>19220111</v>
      </c>
      <c r="I368" s="177" t="s">
        <v>380</v>
      </c>
      <c r="J368" s="158">
        <v>1</v>
      </c>
      <c r="K368" s="158">
        <v>575</v>
      </c>
      <c r="L368" s="172" t="s">
        <v>1687</v>
      </c>
      <c r="M368" s="158" t="s">
        <v>192</v>
      </c>
      <c r="N368" s="158" t="s">
        <v>1337</v>
      </c>
    </row>
    <row r="369" spans="1:14" ht="35.1" customHeight="1" x14ac:dyDescent="0.25">
      <c r="A369" s="174" t="str">
        <f t="shared" si="45"/>
        <v>1</v>
      </c>
      <c r="B369" s="174" t="str">
        <f t="shared" si="43"/>
        <v>9</v>
      </c>
      <c r="C369" s="174" t="str">
        <f t="shared" si="44"/>
        <v>2</v>
      </c>
      <c r="D369" s="174" t="str">
        <f t="shared" si="39"/>
        <v>2</v>
      </c>
      <c r="E369" s="174" t="str">
        <f t="shared" si="40"/>
        <v>01</v>
      </c>
      <c r="F369" s="174" t="str">
        <f t="shared" si="41"/>
        <v>1</v>
      </c>
      <c r="G369" s="174" t="str">
        <f t="shared" si="42"/>
        <v>1</v>
      </c>
      <c r="H369" s="163">
        <v>19220111</v>
      </c>
      <c r="I369" s="177" t="s">
        <v>380</v>
      </c>
      <c r="J369" s="158">
        <v>1</v>
      </c>
      <c r="K369" s="158">
        <v>632</v>
      </c>
      <c r="L369" s="172" t="s">
        <v>1687</v>
      </c>
      <c r="M369" s="158" t="s">
        <v>192</v>
      </c>
      <c r="N369" s="158" t="s">
        <v>1337</v>
      </c>
    </row>
    <row r="370" spans="1:14" ht="35.1" customHeight="1" x14ac:dyDescent="0.25">
      <c r="A370" s="174" t="str">
        <f t="shared" si="45"/>
        <v>1</v>
      </c>
      <c r="B370" s="174" t="str">
        <f t="shared" si="43"/>
        <v>9</v>
      </c>
      <c r="C370" s="174" t="str">
        <f t="shared" si="44"/>
        <v>2</v>
      </c>
      <c r="D370" s="174" t="str">
        <f t="shared" si="39"/>
        <v>2</v>
      </c>
      <c r="E370" s="174" t="str">
        <f t="shared" si="40"/>
        <v>01</v>
      </c>
      <c r="F370" s="174" t="str">
        <f t="shared" si="41"/>
        <v>1</v>
      </c>
      <c r="G370" s="174" t="str">
        <f t="shared" si="42"/>
        <v>1</v>
      </c>
      <c r="H370" s="163">
        <v>19220111</v>
      </c>
      <c r="I370" s="177" t="s">
        <v>380</v>
      </c>
      <c r="J370" s="158">
        <v>1</v>
      </c>
      <c r="K370" s="158">
        <v>633</v>
      </c>
      <c r="L370" s="172" t="s">
        <v>1687</v>
      </c>
      <c r="M370" s="158" t="s">
        <v>192</v>
      </c>
      <c r="N370" s="158" t="s">
        <v>1337</v>
      </c>
    </row>
    <row r="371" spans="1:14" ht="35.1" customHeight="1" x14ac:dyDescent="0.25">
      <c r="A371" s="174" t="str">
        <f t="shared" si="45"/>
        <v>1</v>
      </c>
      <c r="B371" s="174" t="str">
        <f t="shared" si="43"/>
        <v>9</v>
      </c>
      <c r="C371" s="174" t="str">
        <f t="shared" si="44"/>
        <v>2</v>
      </c>
      <c r="D371" s="174" t="str">
        <f t="shared" si="39"/>
        <v>2</v>
      </c>
      <c r="E371" s="174" t="str">
        <f t="shared" si="40"/>
        <v>01</v>
      </c>
      <c r="F371" s="174" t="str">
        <f t="shared" si="41"/>
        <v>1</v>
      </c>
      <c r="G371" s="174" t="str">
        <f t="shared" si="42"/>
        <v>1</v>
      </c>
      <c r="H371" s="163">
        <v>19220111</v>
      </c>
      <c r="I371" s="177" t="s">
        <v>380</v>
      </c>
      <c r="J371" s="158">
        <v>1</v>
      </c>
      <c r="K371" s="158">
        <v>636</v>
      </c>
      <c r="L371" s="172" t="s">
        <v>1687</v>
      </c>
      <c r="M371" s="158" t="s">
        <v>192</v>
      </c>
      <c r="N371" s="158" t="s">
        <v>1337</v>
      </c>
    </row>
    <row r="372" spans="1:14" ht="35.1" customHeight="1" x14ac:dyDescent="0.25">
      <c r="A372" s="174" t="str">
        <f t="shared" si="45"/>
        <v>1</v>
      </c>
      <c r="B372" s="174" t="str">
        <f t="shared" si="43"/>
        <v>9</v>
      </c>
      <c r="C372" s="174" t="str">
        <f t="shared" si="44"/>
        <v>2</v>
      </c>
      <c r="D372" s="174" t="str">
        <f t="shared" si="39"/>
        <v>2</v>
      </c>
      <c r="E372" s="174" t="str">
        <f t="shared" si="40"/>
        <v>01</v>
      </c>
      <c r="F372" s="174" t="str">
        <f t="shared" si="41"/>
        <v>1</v>
      </c>
      <c r="G372" s="174" t="str">
        <f t="shared" si="42"/>
        <v>1</v>
      </c>
      <c r="H372" s="163">
        <v>19220111</v>
      </c>
      <c r="I372" s="177" t="s">
        <v>380</v>
      </c>
      <c r="J372" s="158">
        <v>1</v>
      </c>
      <c r="K372" s="158">
        <v>701</v>
      </c>
      <c r="L372" s="172" t="s">
        <v>1687</v>
      </c>
      <c r="M372" s="158" t="s">
        <v>192</v>
      </c>
      <c r="N372" s="158" t="s">
        <v>1337</v>
      </c>
    </row>
    <row r="373" spans="1:14" ht="35.1" customHeight="1" x14ac:dyDescent="0.25">
      <c r="A373" s="174" t="str">
        <f t="shared" si="45"/>
        <v>1</v>
      </c>
      <c r="B373" s="174" t="str">
        <f t="shared" si="43"/>
        <v>9</v>
      </c>
      <c r="C373" s="174" t="str">
        <f t="shared" si="44"/>
        <v>2</v>
      </c>
      <c r="D373" s="174" t="str">
        <f t="shared" si="39"/>
        <v>2</v>
      </c>
      <c r="E373" s="174" t="str">
        <f t="shared" si="40"/>
        <v>01</v>
      </c>
      <c r="F373" s="174" t="str">
        <f t="shared" si="41"/>
        <v>1</v>
      </c>
      <c r="G373" s="174" t="str">
        <f t="shared" si="42"/>
        <v>1</v>
      </c>
      <c r="H373" s="163">
        <v>19220111</v>
      </c>
      <c r="I373" s="177" t="s">
        <v>380</v>
      </c>
      <c r="J373" s="158">
        <v>1</v>
      </c>
      <c r="K373" s="158">
        <v>702</v>
      </c>
      <c r="L373" s="172" t="s">
        <v>1687</v>
      </c>
      <c r="M373" s="158" t="s">
        <v>192</v>
      </c>
      <c r="N373" s="158" t="s">
        <v>1337</v>
      </c>
    </row>
    <row r="374" spans="1:14" s="47" customFormat="1" ht="35.1" customHeight="1" x14ac:dyDescent="0.25">
      <c r="A374" s="174" t="str">
        <f t="shared" si="45"/>
        <v>1</v>
      </c>
      <c r="B374" s="174" t="str">
        <f t="shared" si="43"/>
        <v>9</v>
      </c>
      <c r="C374" s="174" t="str">
        <f t="shared" si="44"/>
        <v>2</v>
      </c>
      <c r="D374" s="174" t="str">
        <f t="shared" si="39"/>
        <v>2</v>
      </c>
      <c r="E374" s="174" t="str">
        <f t="shared" si="40"/>
        <v>01</v>
      </c>
      <c r="F374" s="174" t="str">
        <f t="shared" si="41"/>
        <v>1</v>
      </c>
      <c r="G374" s="174" t="str">
        <f t="shared" si="42"/>
        <v>1</v>
      </c>
      <c r="H374" s="163">
        <v>19220111</v>
      </c>
      <c r="I374" s="177" t="s">
        <v>380</v>
      </c>
      <c r="J374" s="158">
        <v>1</v>
      </c>
      <c r="K374" s="158">
        <v>703</v>
      </c>
      <c r="L374" s="172" t="s">
        <v>1687</v>
      </c>
      <c r="M374" s="158" t="s">
        <v>192</v>
      </c>
      <c r="N374" s="158" t="s">
        <v>1337</v>
      </c>
    </row>
    <row r="375" spans="1:14" s="47" customFormat="1" ht="35.1" customHeight="1" x14ac:dyDescent="0.25">
      <c r="A375" s="118" t="str">
        <f t="shared" si="45"/>
        <v>1</v>
      </c>
      <c r="B375" s="118" t="str">
        <f t="shared" si="43"/>
        <v>9</v>
      </c>
      <c r="C375" s="118" t="str">
        <f t="shared" si="44"/>
        <v>2</v>
      </c>
      <c r="D375" s="118" t="str">
        <f t="shared" si="39"/>
        <v>2</v>
      </c>
      <c r="E375" s="118" t="str">
        <f t="shared" si="40"/>
        <v>01</v>
      </c>
      <c r="F375" s="118" t="str">
        <f t="shared" si="41"/>
        <v>2</v>
      </c>
      <c r="G375" s="118" t="str">
        <f t="shared" si="42"/>
        <v>1</v>
      </c>
      <c r="H375" s="34">
        <v>19220121</v>
      </c>
      <c r="I375" s="119" t="s">
        <v>382</v>
      </c>
      <c r="J375" s="160">
        <v>1</v>
      </c>
      <c r="K375" s="55" t="s">
        <v>1338</v>
      </c>
      <c r="L375" s="94" t="s">
        <v>1591</v>
      </c>
      <c r="M375" s="116" t="s">
        <v>192</v>
      </c>
      <c r="N375" s="116" t="s">
        <v>1340</v>
      </c>
    </row>
    <row r="376" spans="1:14" s="47" customFormat="1" ht="35.1" customHeight="1" x14ac:dyDescent="0.25">
      <c r="A376" s="175" t="str">
        <f t="shared" si="45"/>
        <v>1</v>
      </c>
      <c r="B376" s="175" t="str">
        <f t="shared" si="43"/>
        <v>9</v>
      </c>
      <c r="C376" s="175" t="str">
        <f t="shared" si="44"/>
        <v>2</v>
      </c>
      <c r="D376" s="175" t="str">
        <f t="shared" si="39"/>
        <v>2</v>
      </c>
      <c r="E376" s="175" t="str">
        <f t="shared" si="40"/>
        <v>01</v>
      </c>
      <c r="F376" s="175" t="str">
        <f t="shared" si="41"/>
        <v>2</v>
      </c>
      <c r="G376" s="175" t="str">
        <f t="shared" si="42"/>
        <v>1</v>
      </c>
      <c r="H376" s="167">
        <v>19220121</v>
      </c>
      <c r="I376" s="178" t="s">
        <v>382</v>
      </c>
      <c r="J376" s="176">
        <v>1</v>
      </c>
      <c r="K376" s="159">
        <v>500</v>
      </c>
      <c r="L376" s="179" t="s">
        <v>1687</v>
      </c>
      <c r="M376" s="159" t="s">
        <v>192</v>
      </c>
      <c r="N376" s="159" t="s">
        <v>1337</v>
      </c>
    </row>
    <row r="377" spans="1:14" ht="35.1" customHeight="1" x14ac:dyDescent="0.25">
      <c r="A377" s="175" t="str">
        <f t="shared" si="45"/>
        <v>1</v>
      </c>
      <c r="B377" s="175" t="str">
        <f t="shared" si="43"/>
        <v>9</v>
      </c>
      <c r="C377" s="175" t="str">
        <f t="shared" si="44"/>
        <v>2</v>
      </c>
      <c r="D377" s="175" t="str">
        <f t="shared" si="39"/>
        <v>2</v>
      </c>
      <c r="E377" s="175" t="str">
        <f t="shared" si="40"/>
        <v>01</v>
      </c>
      <c r="F377" s="175" t="str">
        <f t="shared" si="41"/>
        <v>2</v>
      </c>
      <c r="G377" s="175" t="str">
        <f t="shared" si="42"/>
        <v>1</v>
      </c>
      <c r="H377" s="167">
        <v>19220121</v>
      </c>
      <c r="I377" s="178" t="s">
        <v>382</v>
      </c>
      <c r="J377" s="176">
        <v>1</v>
      </c>
      <c r="K377" s="159">
        <v>501</v>
      </c>
      <c r="L377" s="179" t="s">
        <v>1687</v>
      </c>
      <c r="M377" s="159" t="s">
        <v>192</v>
      </c>
      <c r="N377" s="159" t="s">
        <v>1337</v>
      </c>
    </row>
    <row r="378" spans="1:14" ht="35.1" customHeight="1" x14ac:dyDescent="0.25">
      <c r="A378" s="175" t="str">
        <f t="shared" si="45"/>
        <v>1</v>
      </c>
      <c r="B378" s="175" t="str">
        <f t="shared" si="43"/>
        <v>9</v>
      </c>
      <c r="C378" s="175" t="str">
        <f t="shared" si="44"/>
        <v>2</v>
      </c>
      <c r="D378" s="175" t="str">
        <f t="shared" si="39"/>
        <v>2</v>
      </c>
      <c r="E378" s="175" t="str">
        <f t="shared" si="40"/>
        <v>01</v>
      </c>
      <c r="F378" s="175" t="str">
        <f t="shared" si="41"/>
        <v>2</v>
      </c>
      <c r="G378" s="175" t="str">
        <f t="shared" si="42"/>
        <v>1</v>
      </c>
      <c r="H378" s="167">
        <v>19220121</v>
      </c>
      <c r="I378" s="178" t="s">
        <v>382</v>
      </c>
      <c r="J378" s="176">
        <v>1</v>
      </c>
      <c r="K378" s="157">
        <v>570</v>
      </c>
      <c r="L378" s="170" t="s">
        <v>1687</v>
      </c>
      <c r="M378" s="157" t="s">
        <v>192</v>
      </c>
      <c r="N378" s="157" t="s">
        <v>1337</v>
      </c>
    </row>
    <row r="379" spans="1:14" ht="35.1" customHeight="1" x14ac:dyDescent="0.25">
      <c r="A379" s="175" t="str">
        <f t="shared" si="45"/>
        <v>1</v>
      </c>
      <c r="B379" s="175" t="str">
        <f t="shared" si="43"/>
        <v>9</v>
      </c>
      <c r="C379" s="175" t="str">
        <f t="shared" si="44"/>
        <v>2</v>
      </c>
      <c r="D379" s="175" t="str">
        <f t="shared" si="39"/>
        <v>2</v>
      </c>
      <c r="E379" s="175" t="str">
        <f t="shared" si="40"/>
        <v>01</v>
      </c>
      <c r="F379" s="175" t="str">
        <f t="shared" si="41"/>
        <v>2</v>
      </c>
      <c r="G379" s="175" t="str">
        <f t="shared" si="42"/>
        <v>1</v>
      </c>
      <c r="H379" s="167">
        <v>19220121</v>
      </c>
      <c r="I379" s="178" t="s">
        <v>382</v>
      </c>
      <c r="J379" s="176">
        <v>1</v>
      </c>
      <c r="K379" s="157">
        <v>631</v>
      </c>
      <c r="L379" s="170" t="s">
        <v>1687</v>
      </c>
      <c r="M379" s="157" t="s">
        <v>192</v>
      </c>
      <c r="N379" s="157" t="s">
        <v>1337</v>
      </c>
    </row>
    <row r="380" spans="1:14" ht="35.1" customHeight="1" x14ac:dyDescent="0.25">
      <c r="A380" s="175" t="str">
        <f t="shared" si="45"/>
        <v>1</v>
      </c>
      <c r="B380" s="175" t="str">
        <f t="shared" si="43"/>
        <v>9</v>
      </c>
      <c r="C380" s="175" t="str">
        <f t="shared" si="44"/>
        <v>2</v>
      </c>
      <c r="D380" s="175" t="str">
        <f t="shared" si="39"/>
        <v>2</v>
      </c>
      <c r="E380" s="175" t="str">
        <f t="shared" si="40"/>
        <v>01</v>
      </c>
      <c r="F380" s="175" t="str">
        <f t="shared" si="41"/>
        <v>2</v>
      </c>
      <c r="G380" s="175" t="str">
        <f t="shared" si="42"/>
        <v>1</v>
      </c>
      <c r="H380" s="167">
        <v>19220121</v>
      </c>
      <c r="I380" s="178" t="s">
        <v>382</v>
      </c>
      <c r="J380" s="176">
        <v>1</v>
      </c>
      <c r="K380" s="157">
        <v>700</v>
      </c>
      <c r="L380" s="170" t="s">
        <v>1687</v>
      </c>
      <c r="M380" s="157" t="s">
        <v>192</v>
      </c>
      <c r="N380" s="157" t="s">
        <v>1337</v>
      </c>
    </row>
    <row r="381" spans="1:14" ht="35.1" customHeight="1" x14ac:dyDescent="0.25">
      <c r="A381" s="175" t="str">
        <f t="shared" si="45"/>
        <v>1</v>
      </c>
      <c r="B381" s="175" t="str">
        <f t="shared" si="43"/>
        <v>9</v>
      </c>
      <c r="C381" s="175" t="str">
        <f t="shared" si="44"/>
        <v>2</v>
      </c>
      <c r="D381" s="175" t="str">
        <f t="shared" si="39"/>
        <v>2</v>
      </c>
      <c r="E381" s="175" t="str">
        <f t="shared" si="40"/>
        <v>01</v>
      </c>
      <c r="F381" s="175" t="str">
        <f t="shared" si="41"/>
        <v>2</v>
      </c>
      <c r="G381" s="175" t="str">
        <f t="shared" si="42"/>
        <v>1</v>
      </c>
      <c r="H381" s="167">
        <v>19220121</v>
      </c>
      <c r="I381" s="178" t="s">
        <v>382</v>
      </c>
      <c r="J381" s="176">
        <v>1</v>
      </c>
      <c r="K381" s="157">
        <v>665</v>
      </c>
      <c r="L381" s="170" t="s">
        <v>1687</v>
      </c>
      <c r="M381" s="157" t="s">
        <v>192</v>
      </c>
      <c r="N381" s="157" t="s">
        <v>1337</v>
      </c>
    </row>
    <row r="382" spans="1:14" ht="35.1" customHeight="1" x14ac:dyDescent="0.25">
      <c r="A382" s="175" t="str">
        <f t="shared" si="45"/>
        <v>1</v>
      </c>
      <c r="B382" s="175" t="str">
        <f t="shared" si="43"/>
        <v>9</v>
      </c>
      <c r="C382" s="175" t="str">
        <f t="shared" si="44"/>
        <v>2</v>
      </c>
      <c r="D382" s="175" t="str">
        <f t="shared" si="39"/>
        <v>2</v>
      </c>
      <c r="E382" s="175" t="str">
        <f t="shared" si="40"/>
        <v>01</v>
      </c>
      <c r="F382" s="175" t="str">
        <f t="shared" si="41"/>
        <v>2</v>
      </c>
      <c r="G382" s="175" t="str">
        <f t="shared" si="42"/>
        <v>1</v>
      </c>
      <c r="H382" s="167">
        <v>19220121</v>
      </c>
      <c r="I382" s="178" t="s">
        <v>382</v>
      </c>
      <c r="J382" s="176">
        <v>1</v>
      </c>
      <c r="K382" s="157">
        <v>713</v>
      </c>
      <c r="L382" s="180" t="s">
        <v>1691</v>
      </c>
      <c r="M382" s="157" t="s">
        <v>192</v>
      </c>
      <c r="N382" s="157" t="s">
        <v>1337</v>
      </c>
    </row>
    <row r="383" spans="1:14" ht="35.1" customHeight="1" x14ac:dyDescent="0.25">
      <c r="A383" s="175" t="str">
        <f t="shared" si="45"/>
        <v>1</v>
      </c>
      <c r="B383" s="175" t="str">
        <f t="shared" si="43"/>
        <v>9</v>
      </c>
      <c r="C383" s="175" t="str">
        <f t="shared" si="44"/>
        <v>2</v>
      </c>
      <c r="D383" s="175" t="str">
        <f t="shared" si="39"/>
        <v>2</v>
      </c>
      <c r="E383" s="175" t="str">
        <f t="shared" si="40"/>
        <v>01</v>
      </c>
      <c r="F383" s="175" t="str">
        <f t="shared" si="41"/>
        <v>2</v>
      </c>
      <c r="G383" s="175" t="str">
        <f t="shared" si="42"/>
        <v>1</v>
      </c>
      <c r="H383" s="167">
        <v>19220121</v>
      </c>
      <c r="I383" s="178" t="s">
        <v>382</v>
      </c>
      <c r="J383" s="176">
        <v>1</v>
      </c>
      <c r="K383" s="157">
        <v>571</v>
      </c>
      <c r="L383" s="170" t="s">
        <v>1687</v>
      </c>
      <c r="M383" s="157" t="s">
        <v>192</v>
      </c>
      <c r="N383" s="157" t="s">
        <v>1337</v>
      </c>
    </row>
    <row r="384" spans="1:14" ht="35.1" customHeight="1" x14ac:dyDescent="0.25">
      <c r="A384" s="175" t="str">
        <f t="shared" si="45"/>
        <v>1</v>
      </c>
      <c r="B384" s="175" t="str">
        <f t="shared" si="43"/>
        <v>9</v>
      </c>
      <c r="C384" s="175" t="str">
        <f t="shared" si="44"/>
        <v>2</v>
      </c>
      <c r="D384" s="175" t="str">
        <f t="shared" si="39"/>
        <v>2</v>
      </c>
      <c r="E384" s="175" t="str">
        <f t="shared" si="40"/>
        <v>01</v>
      </c>
      <c r="F384" s="175" t="str">
        <f t="shared" si="41"/>
        <v>2</v>
      </c>
      <c r="G384" s="175" t="str">
        <f t="shared" si="42"/>
        <v>1</v>
      </c>
      <c r="H384" s="167">
        <v>19220121</v>
      </c>
      <c r="I384" s="178" t="s">
        <v>382</v>
      </c>
      <c r="J384" s="176">
        <v>1</v>
      </c>
      <c r="K384" s="157">
        <v>572</v>
      </c>
      <c r="L384" s="170" t="s">
        <v>1687</v>
      </c>
      <c r="M384" s="157" t="s">
        <v>192</v>
      </c>
      <c r="N384" s="157" t="s">
        <v>1337</v>
      </c>
    </row>
    <row r="385" spans="1:14" ht="35.1" customHeight="1" x14ac:dyDescent="0.25">
      <c r="A385" s="175" t="str">
        <f t="shared" si="45"/>
        <v>1</v>
      </c>
      <c r="B385" s="175" t="str">
        <f t="shared" si="43"/>
        <v>9</v>
      </c>
      <c r="C385" s="175" t="str">
        <f t="shared" si="44"/>
        <v>2</v>
      </c>
      <c r="D385" s="175" t="str">
        <f t="shared" si="39"/>
        <v>2</v>
      </c>
      <c r="E385" s="175" t="str">
        <f t="shared" si="40"/>
        <v>01</v>
      </c>
      <c r="F385" s="175" t="str">
        <f t="shared" si="41"/>
        <v>2</v>
      </c>
      <c r="G385" s="175" t="str">
        <f t="shared" si="42"/>
        <v>1</v>
      </c>
      <c r="H385" s="167">
        <v>19220121</v>
      </c>
      <c r="I385" s="178" t="s">
        <v>382</v>
      </c>
      <c r="J385" s="176">
        <v>1</v>
      </c>
      <c r="K385" s="157">
        <v>575</v>
      </c>
      <c r="L385" s="170" t="s">
        <v>1687</v>
      </c>
      <c r="M385" s="157" t="s">
        <v>192</v>
      </c>
      <c r="N385" s="157" t="s">
        <v>1337</v>
      </c>
    </row>
    <row r="386" spans="1:14" ht="35.1" customHeight="1" x14ac:dyDescent="0.25">
      <c r="A386" s="175" t="str">
        <f t="shared" si="45"/>
        <v>1</v>
      </c>
      <c r="B386" s="175" t="str">
        <f t="shared" si="43"/>
        <v>9</v>
      </c>
      <c r="C386" s="175" t="str">
        <f t="shared" si="44"/>
        <v>2</v>
      </c>
      <c r="D386" s="175" t="str">
        <f t="shared" si="39"/>
        <v>2</v>
      </c>
      <c r="E386" s="175" t="str">
        <f t="shared" si="40"/>
        <v>01</v>
      </c>
      <c r="F386" s="175" t="str">
        <f t="shared" si="41"/>
        <v>2</v>
      </c>
      <c r="G386" s="175" t="str">
        <f t="shared" si="42"/>
        <v>1</v>
      </c>
      <c r="H386" s="167">
        <v>19220121</v>
      </c>
      <c r="I386" s="178" t="s">
        <v>382</v>
      </c>
      <c r="J386" s="176">
        <v>1</v>
      </c>
      <c r="K386" s="157">
        <v>632</v>
      </c>
      <c r="L386" s="170" t="s">
        <v>1687</v>
      </c>
      <c r="M386" s="157" t="s">
        <v>192</v>
      </c>
      <c r="N386" s="157" t="s">
        <v>1337</v>
      </c>
    </row>
    <row r="387" spans="1:14" s="47" customFormat="1" ht="35.1" customHeight="1" x14ac:dyDescent="0.25">
      <c r="A387" s="175" t="str">
        <f t="shared" si="45"/>
        <v>1</v>
      </c>
      <c r="B387" s="175" t="str">
        <f t="shared" si="43"/>
        <v>9</v>
      </c>
      <c r="C387" s="175" t="str">
        <f t="shared" si="44"/>
        <v>2</v>
      </c>
      <c r="D387" s="175" t="str">
        <f t="shared" si="39"/>
        <v>2</v>
      </c>
      <c r="E387" s="175" t="str">
        <f t="shared" si="40"/>
        <v>01</v>
      </c>
      <c r="F387" s="175" t="str">
        <f t="shared" si="41"/>
        <v>2</v>
      </c>
      <c r="G387" s="175" t="str">
        <f t="shared" si="42"/>
        <v>1</v>
      </c>
      <c r="H387" s="167">
        <v>19220121</v>
      </c>
      <c r="I387" s="178" t="s">
        <v>382</v>
      </c>
      <c r="J387" s="176">
        <v>1</v>
      </c>
      <c r="K387" s="157">
        <v>633</v>
      </c>
      <c r="L387" s="170" t="s">
        <v>1687</v>
      </c>
      <c r="M387" s="157" t="s">
        <v>192</v>
      </c>
      <c r="N387" s="157" t="s">
        <v>1337</v>
      </c>
    </row>
    <row r="388" spans="1:14" s="47" customFormat="1" ht="35.1" customHeight="1" x14ac:dyDescent="0.25">
      <c r="A388" s="175" t="str">
        <f t="shared" si="45"/>
        <v>1</v>
      </c>
      <c r="B388" s="175" t="str">
        <f t="shared" si="43"/>
        <v>9</v>
      </c>
      <c r="C388" s="175" t="str">
        <f t="shared" si="44"/>
        <v>2</v>
      </c>
      <c r="D388" s="175" t="str">
        <f t="shared" si="39"/>
        <v>2</v>
      </c>
      <c r="E388" s="175" t="str">
        <f t="shared" si="40"/>
        <v>01</v>
      </c>
      <c r="F388" s="175" t="str">
        <f t="shared" si="41"/>
        <v>2</v>
      </c>
      <c r="G388" s="175" t="str">
        <f t="shared" si="42"/>
        <v>1</v>
      </c>
      <c r="H388" s="167">
        <v>19220121</v>
      </c>
      <c r="I388" s="178" t="s">
        <v>382</v>
      </c>
      <c r="J388" s="176">
        <v>1</v>
      </c>
      <c r="K388" s="157">
        <v>636</v>
      </c>
      <c r="L388" s="170" t="s">
        <v>1687</v>
      </c>
      <c r="M388" s="157" t="s">
        <v>192</v>
      </c>
      <c r="N388" s="157" t="s">
        <v>1337</v>
      </c>
    </row>
    <row r="389" spans="1:14" ht="35.1" customHeight="1" x14ac:dyDescent="0.25">
      <c r="A389" s="175" t="str">
        <f t="shared" si="45"/>
        <v>1</v>
      </c>
      <c r="B389" s="175" t="str">
        <f t="shared" si="43"/>
        <v>9</v>
      </c>
      <c r="C389" s="175" t="str">
        <f t="shared" si="44"/>
        <v>2</v>
      </c>
      <c r="D389" s="175" t="str">
        <f t="shared" si="39"/>
        <v>2</v>
      </c>
      <c r="E389" s="175" t="str">
        <f t="shared" si="40"/>
        <v>01</v>
      </c>
      <c r="F389" s="175" t="str">
        <f t="shared" si="41"/>
        <v>2</v>
      </c>
      <c r="G389" s="175" t="str">
        <f t="shared" si="42"/>
        <v>1</v>
      </c>
      <c r="H389" s="167">
        <v>19220121</v>
      </c>
      <c r="I389" s="178" t="s">
        <v>382</v>
      </c>
      <c r="J389" s="176">
        <v>1</v>
      </c>
      <c r="K389" s="157">
        <v>701</v>
      </c>
      <c r="L389" s="170" t="s">
        <v>1687</v>
      </c>
      <c r="M389" s="157" t="s">
        <v>192</v>
      </c>
      <c r="N389" s="157" t="s">
        <v>1337</v>
      </c>
    </row>
    <row r="390" spans="1:14" ht="35.1" customHeight="1" x14ac:dyDescent="0.25">
      <c r="A390" s="175" t="str">
        <f t="shared" si="45"/>
        <v>1</v>
      </c>
      <c r="B390" s="175" t="str">
        <f t="shared" si="43"/>
        <v>9</v>
      </c>
      <c r="C390" s="175" t="str">
        <f t="shared" si="44"/>
        <v>2</v>
      </c>
      <c r="D390" s="175" t="str">
        <f t="shared" si="39"/>
        <v>2</v>
      </c>
      <c r="E390" s="175" t="str">
        <f t="shared" si="40"/>
        <v>01</v>
      </c>
      <c r="F390" s="175" t="str">
        <f t="shared" si="41"/>
        <v>2</v>
      </c>
      <c r="G390" s="175" t="str">
        <f t="shared" si="42"/>
        <v>1</v>
      </c>
      <c r="H390" s="167">
        <v>19220121</v>
      </c>
      <c r="I390" s="178" t="s">
        <v>382</v>
      </c>
      <c r="J390" s="176">
        <v>1</v>
      </c>
      <c r="K390" s="157">
        <v>702</v>
      </c>
      <c r="L390" s="170" t="s">
        <v>1687</v>
      </c>
      <c r="M390" s="157" t="s">
        <v>192</v>
      </c>
      <c r="N390" s="157" t="s">
        <v>1337</v>
      </c>
    </row>
    <row r="391" spans="1:14" ht="35.1" customHeight="1" x14ac:dyDescent="0.25">
      <c r="A391" s="175" t="str">
        <f t="shared" si="45"/>
        <v>1</v>
      </c>
      <c r="B391" s="175" t="str">
        <f t="shared" si="43"/>
        <v>9</v>
      </c>
      <c r="C391" s="175" t="str">
        <f t="shared" si="44"/>
        <v>2</v>
      </c>
      <c r="D391" s="175" t="str">
        <f t="shared" ref="D391:D455" si="46">MID($H391,4,1)</f>
        <v>2</v>
      </c>
      <c r="E391" s="175" t="str">
        <f t="shared" ref="E391:E455" si="47">MID($H391,5,2)</f>
        <v>01</v>
      </c>
      <c r="F391" s="175" t="str">
        <f t="shared" si="41"/>
        <v>2</v>
      </c>
      <c r="G391" s="175" t="str">
        <f t="shared" si="42"/>
        <v>1</v>
      </c>
      <c r="H391" s="167">
        <v>19220121</v>
      </c>
      <c r="I391" s="178" t="s">
        <v>382</v>
      </c>
      <c r="J391" s="176">
        <v>1</v>
      </c>
      <c r="K391" s="157">
        <v>703</v>
      </c>
      <c r="L391" s="170" t="s">
        <v>1687</v>
      </c>
      <c r="M391" s="157" t="s">
        <v>192</v>
      </c>
      <c r="N391" s="157" t="s">
        <v>1337</v>
      </c>
    </row>
    <row r="392" spans="1:14" ht="35.1" customHeight="1" x14ac:dyDescent="0.25">
      <c r="A392" s="107" t="str">
        <f t="shared" si="45"/>
        <v>1</v>
      </c>
      <c r="B392" s="107" t="str">
        <f t="shared" si="43"/>
        <v>9</v>
      </c>
      <c r="C392" s="107" t="str">
        <f t="shared" si="44"/>
        <v>2</v>
      </c>
      <c r="D392" s="107" t="str">
        <f t="shared" si="46"/>
        <v>2</v>
      </c>
      <c r="E392" s="107" t="str">
        <f t="shared" si="47"/>
        <v>02</v>
      </c>
      <c r="F392" s="107" t="str">
        <f t="shared" si="41"/>
        <v>0</v>
      </c>
      <c r="G392" s="107" t="str">
        <f t="shared" si="42"/>
        <v>1</v>
      </c>
      <c r="H392" s="101">
        <v>19220201</v>
      </c>
      <c r="I392" s="102" t="s">
        <v>1519</v>
      </c>
      <c r="J392" s="103">
        <v>1</v>
      </c>
      <c r="K392" s="103">
        <v>501</v>
      </c>
      <c r="L392" s="104" t="s">
        <v>1687</v>
      </c>
      <c r="M392" s="103" t="s">
        <v>192</v>
      </c>
      <c r="N392" s="103" t="s">
        <v>188</v>
      </c>
    </row>
    <row r="393" spans="1:14" ht="35.1" customHeight="1" x14ac:dyDescent="0.25">
      <c r="A393" s="118" t="str">
        <f t="shared" si="45"/>
        <v>1</v>
      </c>
      <c r="B393" s="118" t="str">
        <f t="shared" si="43"/>
        <v>9</v>
      </c>
      <c r="C393" s="118" t="str">
        <f t="shared" si="44"/>
        <v>2</v>
      </c>
      <c r="D393" s="118" t="str">
        <f t="shared" si="46"/>
        <v>2</v>
      </c>
      <c r="E393" s="118" t="str">
        <f t="shared" si="47"/>
        <v>03</v>
      </c>
      <c r="F393" s="118" t="str">
        <f t="shared" si="41"/>
        <v>0</v>
      </c>
      <c r="G393" s="118" t="str">
        <f t="shared" si="42"/>
        <v>1</v>
      </c>
      <c r="H393" s="34">
        <v>19220301</v>
      </c>
      <c r="I393" s="119" t="s">
        <v>1520</v>
      </c>
      <c r="J393" s="160">
        <v>1</v>
      </c>
      <c r="K393" s="120">
        <v>800</v>
      </c>
      <c r="L393" s="117" t="s">
        <v>1687</v>
      </c>
      <c r="M393" s="116" t="s">
        <v>192</v>
      </c>
      <c r="N393" s="116" t="s">
        <v>1337</v>
      </c>
    </row>
    <row r="394" spans="1:14" ht="34.5" customHeight="1" x14ac:dyDescent="0.25">
      <c r="A394" s="118" t="str">
        <f t="shared" si="45"/>
        <v>1</v>
      </c>
      <c r="B394" s="118" t="str">
        <f t="shared" si="43"/>
        <v>9</v>
      </c>
      <c r="C394" s="118" t="str">
        <f t="shared" si="44"/>
        <v>2</v>
      </c>
      <c r="D394" s="118" t="str">
        <f t="shared" si="46"/>
        <v>2</v>
      </c>
      <c r="E394" s="118" t="str">
        <f t="shared" si="47"/>
        <v>03</v>
      </c>
      <c r="F394" s="118" t="str">
        <f t="shared" ref="F394:F458" si="48">MID($H394,7,1)</f>
        <v>0</v>
      </c>
      <c r="G394" s="118" t="str">
        <f t="shared" ref="G394:G458" si="49">MID($H394,8,1)</f>
        <v>1</v>
      </c>
      <c r="H394" s="34">
        <v>19220301</v>
      </c>
      <c r="I394" s="119" t="s">
        <v>1520</v>
      </c>
      <c r="J394" s="160">
        <v>1</v>
      </c>
      <c r="K394" s="120">
        <v>801</v>
      </c>
      <c r="L394" s="117" t="s">
        <v>1687</v>
      </c>
      <c r="M394" s="116" t="s">
        <v>192</v>
      </c>
      <c r="N394" s="116" t="s">
        <v>1337</v>
      </c>
    </row>
    <row r="395" spans="1:14" ht="34.5" customHeight="1" x14ac:dyDescent="0.25">
      <c r="A395" s="198" t="str">
        <f t="shared" si="45"/>
        <v>1</v>
      </c>
      <c r="B395" s="198" t="str">
        <f t="shared" si="43"/>
        <v>9</v>
      </c>
      <c r="C395" s="198" t="str">
        <f t="shared" si="44"/>
        <v>2</v>
      </c>
      <c r="D395" s="198" t="str">
        <f t="shared" si="46"/>
        <v>2</v>
      </c>
      <c r="E395" s="198" t="str">
        <f t="shared" si="47"/>
        <v>03</v>
      </c>
      <c r="F395" s="198" t="str">
        <f t="shared" si="48"/>
        <v>0</v>
      </c>
      <c r="G395" s="198" t="str">
        <f t="shared" si="49"/>
        <v>1</v>
      </c>
      <c r="H395" s="199">
        <v>19220301</v>
      </c>
      <c r="I395" s="200" t="s">
        <v>1520</v>
      </c>
      <c r="J395" s="205">
        <v>1</v>
      </c>
      <c r="K395" s="203">
        <v>802</v>
      </c>
      <c r="L395" s="202" t="s">
        <v>1687</v>
      </c>
      <c r="M395" s="201" t="s">
        <v>192</v>
      </c>
      <c r="N395" s="201" t="s">
        <v>1337</v>
      </c>
    </row>
    <row r="396" spans="1:14" ht="34.5" customHeight="1" x14ac:dyDescent="0.25">
      <c r="A396" s="107" t="str">
        <f t="shared" si="45"/>
        <v>1</v>
      </c>
      <c r="B396" s="107" t="str">
        <f t="shared" si="43"/>
        <v>9</v>
      </c>
      <c r="C396" s="107" t="str">
        <f t="shared" si="44"/>
        <v>2</v>
      </c>
      <c r="D396" s="107" t="str">
        <f t="shared" si="46"/>
        <v>2</v>
      </c>
      <c r="E396" s="107" t="str">
        <f t="shared" si="47"/>
        <v>04</v>
      </c>
      <c r="F396" s="107" t="str">
        <f t="shared" si="48"/>
        <v>0</v>
      </c>
      <c r="G396" s="107" t="str">
        <f t="shared" si="49"/>
        <v>1</v>
      </c>
      <c r="H396" s="101">
        <v>19220401</v>
      </c>
      <c r="I396" s="102" t="s">
        <v>1521</v>
      </c>
      <c r="J396" s="103">
        <v>1</v>
      </c>
      <c r="K396" s="103">
        <v>500</v>
      </c>
      <c r="L396" s="104" t="s">
        <v>1687</v>
      </c>
      <c r="M396" s="103" t="s">
        <v>192</v>
      </c>
      <c r="N396" s="103" t="s">
        <v>1337</v>
      </c>
    </row>
    <row r="397" spans="1:14" ht="35.1" customHeight="1" x14ac:dyDescent="0.25">
      <c r="A397" s="107" t="str">
        <f t="shared" si="45"/>
        <v>1</v>
      </c>
      <c r="B397" s="107" t="str">
        <f t="shared" si="43"/>
        <v>9</v>
      </c>
      <c r="C397" s="107" t="str">
        <f t="shared" si="44"/>
        <v>2</v>
      </c>
      <c r="D397" s="107" t="str">
        <f t="shared" si="46"/>
        <v>2</v>
      </c>
      <c r="E397" s="107" t="str">
        <f t="shared" si="47"/>
        <v>04</v>
      </c>
      <c r="F397" s="107" t="str">
        <f t="shared" si="48"/>
        <v>0</v>
      </c>
      <c r="G397" s="107" t="str">
        <f t="shared" si="49"/>
        <v>1</v>
      </c>
      <c r="H397" s="101">
        <v>19220401</v>
      </c>
      <c r="I397" s="102" t="s">
        <v>1521</v>
      </c>
      <c r="J397" s="103">
        <v>1</v>
      </c>
      <c r="K397" s="103">
        <v>501</v>
      </c>
      <c r="L397" s="104" t="s">
        <v>1687</v>
      </c>
      <c r="M397" s="103" t="s">
        <v>192</v>
      </c>
      <c r="N397" s="103" t="s">
        <v>1337</v>
      </c>
    </row>
    <row r="398" spans="1:14" ht="35.1" customHeight="1" x14ac:dyDescent="0.25">
      <c r="A398" s="107" t="str">
        <f t="shared" si="45"/>
        <v>1</v>
      </c>
      <c r="B398" s="107" t="str">
        <f t="shared" si="43"/>
        <v>9</v>
      </c>
      <c r="C398" s="107" t="str">
        <f t="shared" si="44"/>
        <v>2</v>
      </c>
      <c r="D398" s="107" t="str">
        <f t="shared" si="46"/>
        <v>2</v>
      </c>
      <c r="E398" s="107" t="str">
        <f t="shared" si="47"/>
        <v>04</v>
      </c>
      <c r="F398" s="107" t="str">
        <f t="shared" si="48"/>
        <v>0</v>
      </c>
      <c r="G398" s="107" t="str">
        <f t="shared" si="49"/>
        <v>1</v>
      </c>
      <c r="H398" s="101">
        <v>19220401</v>
      </c>
      <c r="I398" s="102" t="s">
        <v>1521</v>
      </c>
      <c r="J398" s="103">
        <v>1</v>
      </c>
      <c r="K398" s="103">
        <v>660</v>
      </c>
      <c r="L398" s="104" t="s">
        <v>1687</v>
      </c>
      <c r="M398" s="103" t="s">
        <v>192</v>
      </c>
      <c r="N398" s="103" t="s">
        <v>1337</v>
      </c>
    </row>
    <row r="399" spans="1:14" ht="35.1" customHeight="1" x14ac:dyDescent="0.25">
      <c r="A399" s="118" t="str">
        <f t="shared" si="45"/>
        <v>1</v>
      </c>
      <c r="B399" s="118" t="str">
        <f t="shared" si="43"/>
        <v>9</v>
      </c>
      <c r="C399" s="118" t="str">
        <f t="shared" si="44"/>
        <v>2</v>
      </c>
      <c r="D399" s="118" t="str">
        <f t="shared" si="46"/>
        <v>2</v>
      </c>
      <c r="E399" s="118" t="str">
        <f t="shared" si="47"/>
        <v>06</v>
      </c>
      <c r="F399" s="118" t="str">
        <f t="shared" si="48"/>
        <v>3</v>
      </c>
      <c r="G399" s="118" t="str">
        <f t="shared" si="49"/>
        <v>1</v>
      </c>
      <c r="H399" s="34">
        <v>19220631</v>
      </c>
      <c r="I399" s="121" t="s">
        <v>1556</v>
      </c>
      <c r="J399" s="160">
        <v>1</v>
      </c>
      <c r="K399" s="116" t="s">
        <v>1338</v>
      </c>
      <c r="L399" s="117" t="s">
        <v>1591</v>
      </c>
      <c r="M399" s="116" t="s">
        <v>192</v>
      </c>
      <c r="N399" s="116" t="s">
        <v>1340</v>
      </c>
    </row>
    <row r="400" spans="1:14" ht="35.1" customHeight="1" x14ac:dyDescent="0.25">
      <c r="A400" s="107" t="str">
        <f t="shared" si="45"/>
        <v>1</v>
      </c>
      <c r="B400" s="107" t="str">
        <f t="shared" si="43"/>
        <v>9</v>
      </c>
      <c r="C400" s="107" t="str">
        <f t="shared" si="44"/>
        <v>2</v>
      </c>
      <c r="D400" s="107" t="str">
        <f t="shared" si="46"/>
        <v>2</v>
      </c>
      <c r="E400" s="107" t="str">
        <f t="shared" si="47"/>
        <v>06</v>
      </c>
      <c r="F400" s="107" t="str">
        <f t="shared" si="48"/>
        <v>4</v>
      </c>
      <c r="G400" s="107" t="str">
        <f t="shared" si="49"/>
        <v>1</v>
      </c>
      <c r="H400" s="101">
        <v>19220641</v>
      </c>
      <c r="I400" s="109" t="s">
        <v>1560</v>
      </c>
      <c r="J400" s="103">
        <v>1</v>
      </c>
      <c r="K400" s="103" t="s">
        <v>1338</v>
      </c>
      <c r="L400" s="104" t="s">
        <v>1591</v>
      </c>
      <c r="M400" s="103" t="s">
        <v>192</v>
      </c>
      <c r="N400" s="103" t="s">
        <v>1340</v>
      </c>
    </row>
    <row r="401" spans="1:14" ht="35.1" customHeight="1" x14ac:dyDescent="0.25">
      <c r="A401" s="118" t="str">
        <f t="shared" si="45"/>
        <v>1</v>
      </c>
      <c r="B401" s="118" t="str">
        <f t="shared" si="43"/>
        <v>9</v>
      </c>
      <c r="C401" s="118" t="str">
        <f t="shared" si="44"/>
        <v>2</v>
      </c>
      <c r="D401" s="118" t="str">
        <f t="shared" si="46"/>
        <v>2</v>
      </c>
      <c r="E401" s="118" t="str">
        <f t="shared" si="47"/>
        <v>09</v>
      </c>
      <c r="F401" s="118" t="str">
        <f t="shared" si="48"/>
        <v>0</v>
      </c>
      <c r="G401" s="118" t="str">
        <f t="shared" si="49"/>
        <v>1</v>
      </c>
      <c r="H401" s="34">
        <v>19220901</v>
      </c>
      <c r="I401" s="119" t="s">
        <v>1685</v>
      </c>
      <c r="J401" s="160">
        <v>1</v>
      </c>
      <c r="K401" s="116">
        <v>500</v>
      </c>
      <c r="L401" s="117" t="s">
        <v>1687</v>
      </c>
      <c r="M401" s="116" t="s">
        <v>192</v>
      </c>
      <c r="N401" s="116" t="s">
        <v>1337</v>
      </c>
    </row>
    <row r="402" spans="1:14" ht="35.1" customHeight="1" x14ac:dyDescent="0.25">
      <c r="A402" s="118" t="str">
        <f t="shared" si="45"/>
        <v>1</v>
      </c>
      <c r="B402" s="118" t="str">
        <f t="shared" si="43"/>
        <v>9</v>
      </c>
      <c r="C402" s="118" t="str">
        <f t="shared" si="44"/>
        <v>2</v>
      </c>
      <c r="D402" s="118" t="str">
        <f t="shared" si="46"/>
        <v>2</v>
      </c>
      <c r="E402" s="118" t="str">
        <f t="shared" si="47"/>
        <v>09</v>
      </c>
      <c r="F402" s="118" t="str">
        <f t="shared" si="48"/>
        <v>0</v>
      </c>
      <c r="G402" s="118" t="str">
        <f t="shared" si="49"/>
        <v>1</v>
      </c>
      <c r="H402" s="34">
        <v>19220901</v>
      </c>
      <c r="I402" s="119" t="s">
        <v>1685</v>
      </c>
      <c r="J402" s="160">
        <v>1</v>
      </c>
      <c r="K402" s="116">
        <v>501</v>
      </c>
      <c r="L402" s="117" t="s">
        <v>1687</v>
      </c>
      <c r="M402" s="116" t="s">
        <v>192</v>
      </c>
      <c r="N402" s="116" t="s">
        <v>1746</v>
      </c>
    </row>
    <row r="403" spans="1:14" ht="35.1" customHeight="1" x14ac:dyDescent="0.25">
      <c r="A403" s="107" t="str">
        <f t="shared" si="45"/>
        <v>1</v>
      </c>
      <c r="B403" s="107" t="str">
        <f t="shared" si="43"/>
        <v>9</v>
      </c>
      <c r="C403" s="107" t="str">
        <f t="shared" si="44"/>
        <v>2</v>
      </c>
      <c r="D403" s="107" t="str">
        <f t="shared" si="46"/>
        <v>2</v>
      </c>
      <c r="E403" s="107" t="str">
        <f t="shared" si="47"/>
        <v>14</v>
      </c>
      <c r="F403" s="107" t="str">
        <f t="shared" si="48"/>
        <v>1</v>
      </c>
      <c r="G403" s="107" t="str">
        <f t="shared" si="49"/>
        <v>1</v>
      </c>
      <c r="H403" s="101">
        <v>19221411</v>
      </c>
      <c r="I403" s="106" t="s">
        <v>1623</v>
      </c>
      <c r="J403" s="103">
        <v>1</v>
      </c>
      <c r="K403" s="103" t="s">
        <v>1338</v>
      </c>
      <c r="L403" s="104" t="s">
        <v>1591</v>
      </c>
      <c r="M403" s="103" t="s">
        <v>192</v>
      </c>
      <c r="N403" s="103" t="s">
        <v>1340</v>
      </c>
    </row>
    <row r="404" spans="1:14" ht="35.1" customHeight="1" x14ac:dyDescent="0.25">
      <c r="A404" s="118" t="str">
        <f t="shared" si="45"/>
        <v>1</v>
      </c>
      <c r="B404" s="118" t="str">
        <f t="shared" si="43"/>
        <v>9</v>
      </c>
      <c r="C404" s="118" t="str">
        <f t="shared" si="44"/>
        <v>2</v>
      </c>
      <c r="D404" s="118" t="str">
        <f t="shared" si="46"/>
        <v>2</v>
      </c>
      <c r="E404" s="118" t="str">
        <f t="shared" si="47"/>
        <v>14</v>
      </c>
      <c r="F404" s="118" t="str">
        <f t="shared" si="48"/>
        <v>2</v>
      </c>
      <c r="G404" s="118" t="str">
        <f t="shared" si="49"/>
        <v>1</v>
      </c>
      <c r="H404" s="34">
        <v>19221421</v>
      </c>
      <c r="I404" s="35" t="s">
        <v>1624</v>
      </c>
      <c r="J404" s="160">
        <v>1</v>
      </c>
      <c r="K404" s="116" t="s">
        <v>1338</v>
      </c>
      <c r="L404" s="117" t="s">
        <v>1591</v>
      </c>
      <c r="M404" s="116" t="s">
        <v>192</v>
      </c>
      <c r="N404" s="116" t="s">
        <v>1340</v>
      </c>
    </row>
    <row r="405" spans="1:14" ht="35.1" customHeight="1" x14ac:dyDescent="0.25">
      <c r="A405" s="107" t="str">
        <f t="shared" si="45"/>
        <v>1</v>
      </c>
      <c r="B405" s="107" t="str">
        <f t="shared" si="43"/>
        <v>9</v>
      </c>
      <c r="C405" s="107" t="str">
        <f t="shared" si="44"/>
        <v>2</v>
      </c>
      <c r="D405" s="107" t="str">
        <f t="shared" si="46"/>
        <v>2</v>
      </c>
      <c r="E405" s="107" t="str">
        <f t="shared" si="47"/>
        <v>50</v>
      </c>
      <c r="F405" s="107" t="str">
        <f t="shared" si="48"/>
        <v>0</v>
      </c>
      <c r="G405" s="107" t="str">
        <f t="shared" si="49"/>
        <v>1</v>
      </c>
      <c r="H405" s="101">
        <v>19225001</v>
      </c>
      <c r="I405" s="109" t="s">
        <v>689</v>
      </c>
      <c r="J405" s="103">
        <v>1</v>
      </c>
      <c r="K405" s="103">
        <v>601</v>
      </c>
      <c r="L405" s="104" t="s">
        <v>1687</v>
      </c>
      <c r="M405" s="103" t="s">
        <v>192</v>
      </c>
      <c r="N405" s="103" t="s">
        <v>1337</v>
      </c>
    </row>
    <row r="406" spans="1:14" ht="35.1" customHeight="1" x14ac:dyDescent="0.25">
      <c r="A406" s="107" t="str">
        <f t="shared" si="45"/>
        <v>1</v>
      </c>
      <c r="B406" s="107" t="str">
        <f t="shared" si="43"/>
        <v>9</v>
      </c>
      <c r="C406" s="107" t="str">
        <f t="shared" si="44"/>
        <v>2</v>
      </c>
      <c r="D406" s="107" t="str">
        <f t="shared" si="46"/>
        <v>2</v>
      </c>
      <c r="E406" s="107" t="str">
        <f t="shared" si="47"/>
        <v>50</v>
      </c>
      <c r="F406" s="107" t="str">
        <f t="shared" si="48"/>
        <v>0</v>
      </c>
      <c r="G406" s="107" t="str">
        <f t="shared" si="49"/>
        <v>1</v>
      </c>
      <c r="H406" s="101">
        <v>19225001</v>
      </c>
      <c r="I406" s="109" t="s">
        <v>689</v>
      </c>
      <c r="J406" s="103">
        <v>1</v>
      </c>
      <c r="K406" s="103">
        <v>659</v>
      </c>
      <c r="L406" s="104" t="s">
        <v>1687</v>
      </c>
      <c r="M406" s="103" t="s">
        <v>192</v>
      </c>
      <c r="N406" s="103" t="s">
        <v>1337</v>
      </c>
    </row>
    <row r="407" spans="1:14" ht="35.1" customHeight="1" x14ac:dyDescent="0.25">
      <c r="A407" s="107" t="str">
        <f t="shared" si="45"/>
        <v>1</v>
      </c>
      <c r="B407" s="107" t="str">
        <f t="shared" ref="B407:B470" si="50">MID($H407,2,1)</f>
        <v>9</v>
      </c>
      <c r="C407" s="107" t="str">
        <f t="shared" ref="C407:C470" si="51">MID($H407,3,1)</f>
        <v>2</v>
      </c>
      <c r="D407" s="107" t="str">
        <f t="shared" si="46"/>
        <v>2</v>
      </c>
      <c r="E407" s="107" t="str">
        <f t="shared" si="47"/>
        <v>50</v>
      </c>
      <c r="F407" s="107" t="str">
        <f t="shared" si="48"/>
        <v>0</v>
      </c>
      <c r="G407" s="107" t="str">
        <f t="shared" si="49"/>
        <v>1</v>
      </c>
      <c r="H407" s="101">
        <v>19225001</v>
      </c>
      <c r="I407" s="109" t="s">
        <v>689</v>
      </c>
      <c r="J407" s="103">
        <v>1</v>
      </c>
      <c r="K407" s="103">
        <v>600</v>
      </c>
      <c r="L407" s="104" t="s">
        <v>1687</v>
      </c>
      <c r="M407" s="103" t="s">
        <v>192</v>
      </c>
      <c r="N407" s="103" t="s">
        <v>1337</v>
      </c>
    </row>
    <row r="408" spans="1:14" ht="35.1" customHeight="1" x14ac:dyDescent="0.25">
      <c r="A408" s="107" t="str">
        <f t="shared" si="45"/>
        <v>1</v>
      </c>
      <c r="B408" s="107" t="str">
        <f t="shared" si="50"/>
        <v>9</v>
      </c>
      <c r="C408" s="107" t="str">
        <f t="shared" si="51"/>
        <v>2</v>
      </c>
      <c r="D408" s="107" t="str">
        <f t="shared" si="46"/>
        <v>2</v>
      </c>
      <c r="E408" s="107" t="str">
        <f t="shared" si="47"/>
        <v>50</v>
      </c>
      <c r="F408" s="107" t="str">
        <f t="shared" si="48"/>
        <v>0</v>
      </c>
      <c r="G408" s="107" t="str">
        <f t="shared" si="49"/>
        <v>1</v>
      </c>
      <c r="H408" s="101">
        <v>19225001</v>
      </c>
      <c r="I408" s="109" t="s">
        <v>689</v>
      </c>
      <c r="J408" s="103">
        <v>1</v>
      </c>
      <c r="K408" s="103">
        <v>604</v>
      </c>
      <c r="L408" s="104" t="s">
        <v>1687</v>
      </c>
      <c r="M408" s="103" t="s">
        <v>192</v>
      </c>
      <c r="N408" s="103" t="s">
        <v>1337</v>
      </c>
    </row>
    <row r="409" spans="1:14" s="47" customFormat="1" ht="35.1" customHeight="1" x14ac:dyDescent="0.25">
      <c r="A409" s="118" t="str">
        <f t="shared" si="45"/>
        <v>1</v>
      </c>
      <c r="B409" s="118" t="str">
        <f t="shared" si="50"/>
        <v>9</v>
      </c>
      <c r="C409" s="118" t="str">
        <f t="shared" si="51"/>
        <v>2</v>
      </c>
      <c r="D409" s="118" t="str">
        <f t="shared" si="46"/>
        <v>2</v>
      </c>
      <c r="E409" s="118" t="str">
        <f t="shared" si="47"/>
        <v>51</v>
      </c>
      <c r="F409" s="118" t="str">
        <f t="shared" si="48"/>
        <v>0</v>
      </c>
      <c r="G409" s="118" t="str">
        <f t="shared" si="49"/>
        <v>1</v>
      </c>
      <c r="H409" s="34">
        <v>19225101</v>
      </c>
      <c r="I409" s="121" t="s">
        <v>1059</v>
      </c>
      <c r="J409" s="160">
        <v>1</v>
      </c>
      <c r="K409" s="116">
        <v>540</v>
      </c>
      <c r="L409" s="117" t="s">
        <v>1687</v>
      </c>
      <c r="M409" s="116" t="s">
        <v>192</v>
      </c>
      <c r="N409" s="116" t="s">
        <v>188</v>
      </c>
    </row>
    <row r="410" spans="1:14" s="47" customFormat="1" ht="35.1" customHeight="1" x14ac:dyDescent="0.25">
      <c r="A410" s="107" t="str">
        <f t="shared" si="45"/>
        <v>1</v>
      </c>
      <c r="B410" s="107" t="str">
        <f t="shared" si="50"/>
        <v>9</v>
      </c>
      <c r="C410" s="107" t="str">
        <f t="shared" si="51"/>
        <v>2</v>
      </c>
      <c r="D410" s="107" t="str">
        <f t="shared" si="46"/>
        <v>2</v>
      </c>
      <c r="E410" s="107" t="str">
        <f t="shared" si="47"/>
        <v>99</v>
      </c>
      <c r="F410" s="107" t="str">
        <f t="shared" si="48"/>
        <v>0</v>
      </c>
      <c r="G410" s="107" t="str">
        <f t="shared" si="49"/>
        <v>1</v>
      </c>
      <c r="H410" s="101">
        <v>19229901</v>
      </c>
      <c r="I410" s="102" t="s">
        <v>393</v>
      </c>
      <c r="J410" s="103">
        <v>1</v>
      </c>
      <c r="K410" s="103" t="s">
        <v>1338</v>
      </c>
      <c r="L410" s="104" t="s">
        <v>1591</v>
      </c>
      <c r="M410" s="103" t="s">
        <v>192</v>
      </c>
      <c r="N410" s="103" t="s">
        <v>1340</v>
      </c>
    </row>
    <row r="411" spans="1:14" s="47" customFormat="1" ht="35.1" customHeight="1" x14ac:dyDescent="0.25">
      <c r="A411" s="118" t="str">
        <f t="shared" si="45"/>
        <v>1</v>
      </c>
      <c r="B411" s="118" t="str">
        <f t="shared" si="50"/>
        <v>9</v>
      </c>
      <c r="C411" s="118" t="str">
        <f t="shared" si="51"/>
        <v>2</v>
      </c>
      <c r="D411" s="118" t="str">
        <f t="shared" si="46"/>
        <v>3</v>
      </c>
      <c r="E411" s="118" t="str">
        <f t="shared" si="47"/>
        <v>99</v>
      </c>
      <c r="F411" s="118" t="str">
        <f t="shared" si="48"/>
        <v>0</v>
      </c>
      <c r="G411" s="118" t="str">
        <f t="shared" si="49"/>
        <v>1</v>
      </c>
      <c r="H411" s="34">
        <v>19239901</v>
      </c>
      <c r="I411" s="119" t="s">
        <v>398</v>
      </c>
      <c r="J411" s="160">
        <v>1</v>
      </c>
      <c r="K411" s="116" t="s">
        <v>1338</v>
      </c>
      <c r="L411" s="117" t="s">
        <v>1591</v>
      </c>
      <c r="M411" s="116" t="s">
        <v>192</v>
      </c>
      <c r="N411" s="116" t="s">
        <v>1340</v>
      </c>
    </row>
    <row r="412" spans="1:14" s="47" customFormat="1" ht="35.1" customHeight="1" x14ac:dyDescent="0.25">
      <c r="A412" s="107" t="str">
        <f t="shared" si="45"/>
        <v>1</v>
      </c>
      <c r="B412" s="107" t="str">
        <f t="shared" si="50"/>
        <v>9</v>
      </c>
      <c r="C412" s="107" t="str">
        <f t="shared" si="51"/>
        <v>3</v>
      </c>
      <c r="D412" s="107" t="str">
        <f t="shared" si="46"/>
        <v>1</v>
      </c>
      <c r="E412" s="107" t="str">
        <f t="shared" si="47"/>
        <v>05</v>
      </c>
      <c r="F412" s="107" t="str">
        <f t="shared" si="48"/>
        <v>0</v>
      </c>
      <c r="G412" s="107" t="str">
        <f t="shared" si="49"/>
        <v>1</v>
      </c>
      <c r="H412" s="101">
        <v>19310501</v>
      </c>
      <c r="I412" s="102" t="s">
        <v>1276</v>
      </c>
      <c r="J412" s="103">
        <v>1</v>
      </c>
      <c r="K412" s="103" t="s">
        <v>1338</v>
      </c>
      <c r="L412" s="104" t="s">
        <v>1591</v>
      </c>
      <c r="M412" s="103" t="s">
        <v>192</v>
      </c>
      <c r="N412" s="103" t="s">
        <v>1340</v>
      </c>
    </row>
    <row r="413" spans="1:14" s="47" customFormat="1" ht="35.1" customHeight="1" x14ac:dyDescent="0.25">
      <c r="A413" s="118" t="str">
        <f t="shared" si="45"/>
        <v>1</v>
      </c>
      <c r="B413" s="118" t="str">
        <f t="shared" si="50"/>
        <v>9</v>
      </c>
      <c r="C413" s="118" t="str">
        <f t="shared" si="51"/>
        <v>4</v>
      </c>
      <c r="D413" s="118" t="str">
        <f t="shared" si="46"/>
        <v>1</v>
      </c>
      <c r="E413" s="118" t="str">
        <f t="shared" si="47"/>
        <v>01</v>
      </c>
      <c r="F413" s="118" t="str">
        <f t="shared" si="48"/>
        <v>0</v>
      </c>
      <c r="G413" s="118" t="str">
        <f t="shared" si="49"/>
        <v>1</v>
      </c>
      <c r="H413" s="34">
        <v>19410101</v>
      </c>
      <c r="I413" s="121" t="s">
        <v>1277</v>
      </c>
      <c r="J413" s="160">
        <v>1</v>
      </c>
      <c r="K413" s="116">
        <v>755</v>
      </c>
      <c r="L413" s="117" t="s">
        <v>1687</v>
      </c>
      <c r="M413" s="116" t="s">
        <v>192</v>
      </c>
      <c r="N413" s="116" t="s">
        <v>1337</v>
      </c>
    </row>
    <row r="414" spans="1:14" s="47" customFormat="1" ht="35.1" customHeight="1" x14ac:dyDescent="0.25">
      <c r="A414" s="118" t="str">
        <f t="shared" ref="A414:A477" si="52">MID($H414,1,1)</f>
        <v>1</v>
      </c>
      <c r="B414" s="118" t="str">
        <f t="shared" si="50"/>
        <v>9</v>
      </c>
      <c r="C414" s="118" t="str">
        <f t="shared" si="51"/>
        <v>4</v>
      </c>
      <c r="D414" s="118" t="str">
        <f t="shared" si="46"/>
        <v>1</v>
      </c>
      <c r="E414" s="118" t="str">
        <f t="shared" si="47"/>
        <v>01</v>
      </c>
      <c r="F414" s="118" t="str">
        <f t="shared" si="48"/>
        <v>0</v>
      </c>
      <c r="G414" s="118" t="str">
        <f t="shared" si="49"/>
        <v>1</v>
      </c>
      <c r="H414" s="34">
        <v>19410101</v>
      </c>
      <c r="I414" s="121" t="s">
        <v>1277</v>
      </c>
      <c r="J414" s="160">
        <v>1</v>
      </c>
      <c r="K414" s="116">
        <v>756</v>
      </c>
      <c r="L414" s="117" t="s">
        <v>1687</v>
      </c>
      <c r="M414" s="116" t="s">
        <v>192</v>
      </c>
      <c r="N414" s="116" t="s">
        <v>1337</v>
      </c>
    </row>
    <row r="415" spans="1:14" s="47" customFormat="1" ht="35.1" customHeight="1" x14ac:dyDescent="0.25">
      <c r="A415" s="107" t="str">
        <f t="shared" si="52"/>
        <v>1</v>
      </c>
      <c r="B415" s="107" t="str">
        <f t="shared" si="50"/>
        <v>9</v>
      </c>
      <c r="C415" s="107" t="str">
        <f t="shared" si="51"/>
        <v>4</v>
      </c>
      <c r="D415" s="107" t="str">
        <f t="shared" si="46"/>
        <v>1</v>
      </c>
      <c r="E415" s="107" t="str">
        <f t="shared" si="47"/>
        <v>02</v>
      </c>
      <c r="F415" s="107" t="str">
        <f t="shared" si="48"/>
        <v>2</v>
      </c>
      <c r="G415" s="107" t="str">
        <f t="shared" si="49"/>
        <v>1</v>
      </c>
      <c r="H415" s="101">
        <v>19410221</v>
      </c>
      <c r="I415" s="109" t="s">
        <v>1232</v>
      </c>
      <c r="J415" s="103">
        <v>1</v>
      </c>
      <c r="K415" s="103">
        <v>755</v>
      </c>
      <c r="L415" s="104" t="s">
        <v>1687</v>
      </c>
      <c r="M415" s="103" t="s">
        <v>192</v>
      </c>
      <c r="N415" s="103" t="s">
        <v>1337</v>
      </c>
    </row>
    <row r="416" spans="1:14" s="47" customFormat="1" ht="35.1" customHeight="1" x14ac:dyDescent="0.25">
      <c r="A416" s="107" t="str">
        <f t="shared" si="52"/>
        <v>1</v>
      </c>
      <c r="B416" s="107" t="str">
        <f t="shared" si="50"/>
        <v>9</v>
      </c>
      <c r="C416" s="107" t="str">
        <f t="shared" si="51"/>
        <v>4</v>
      </c>
      <c r="D416" s="107" t="str">
        <f t="shared" si="46"/>
        <v>1</v>
      </c>
      <c r="E416" s="107" t="str">
        <f t="shared" si="47"/>
        <v>02</v>
      </c>
      <c r="F416" s="107" t="str">
        <f t="shared" si="48"/>
        <v>2</v>
      </c>
      <c r="G416" s="107" t="str">
        <f t="shared" si="49"/>
        <v>1</v>
      </c>
      <c r="H416" s="101">
        <v>19410221</v>
      </c>
      <c r="I416" s="109" t="s">
        <v>1232</v>
      </c>
      <c r="J416" s="103">
        <v>1</v>
      </c>
      <c r="K416" s="103">
        <v>756</v>
      </c>
      <c r="L416" s="104" t="s">
        <v>1687</v>
      </c>
      <c r="M416" s="103" t="s">
        <v>192</v>
      </c>
      <c r="N416" s="103" t="s">
        <v>1337</v>
      </c>
    </row>
    <row r="417" spans="1:14" s="47" customFormat="1" ht="35.1" customHeight="1" x14ac:dyDescent="0.25">
      <c r="A417" s="118" t="str">
        <f t="shared" si="52"/>
        <v>1</v>
      </c>
      <c r="B417" s="118" t="str">
        <f t="shared" si="50"/>
        <v>9</v>
      </c>
      <c r="C417" s="118" t="str">
        <f t="shared" si="51"/>
        <v>4</v>
      </c>
      <c r="D417" s="118" t="str">
        <f t="shared" si="46"/>
        <v>1</v>
      </c>
      <c r="E417" s="118" t="str">
        <f t="shared" si="47"/>
        <v>03</v>
      </c>
      <c r="F417" s="118" t="str">
        <f t="shared" si="48"/>
        <v>0</v>
      </c>
      <c r="G417" s="118" t="str">
        <f t="shared" si="49"/>
        <v>1</v>
      </c>
      <c r="H417" s="34">
        <v>19410301</v>
      </c>
      <c r="I417" s="121" t="s">
        <v>1522</v>
      </c>
      <c r="J417" s="160">
        <v>1</v>
      </c>
      <c r="K417" s="116">
        <v>755</v>
      </c>
      <c r="L417" s="117" t="s">
        <v>1687</v>
      </c>
      <c r="M417" s="116" t="s">
        <v>192</v>
      </c>
      <c r="N417" s="116" t="s">
        <v>1337</v>
      </c>
    </row>
    <row r="418" spans="1:14" s="47" customFormat="1" ht="35.1" customHeight="1" x14ac:dyDescent="0.25">
      <c r="A418" s="118" t="str">
        <f t="shared" si="52"/>
        <v>1</v>
      </c>
      <c r="B418" s="118" t="str">
        <f t="shared" si="50"/>
        <v>9</v>
      </c>
      <c r="C418" s="118" t="str">
        <f t="shared" si="51"/>
        <v>4</v>
      </c>
      <c r="D418" s="118" t="str">
        <f t="shared" si="46"/>
        <v>1</v>
      </c>
      <c r="E418" s="118" t="str">
        <f t="shared" si="47"/>
        <v>03</v>
      </c>
      <c r="F418" s="118" t="str">
        <f t="shared" si="48"/>
        <v>0</v>
      </c>
      <c r="G418" s="118" t="str">
        <f t="shared" si="49"/>
        <v>1</v>
      </c>
      <c r="H418" s="34">
        <v>19410301</v>
      </c>
      <c r="I418" s="121" t="s">
        <v>1522</v>
      </c>
      <c r="J418" s="160">
        <v>1</v>
      </c>
      <c r="K418" s="116">
        <v>756</v>
      </c>
      <c r="L418" s="117" t="s">
        <v>1687</v>
      </c>
      <c r="M418" s="116" t="s">
        <v>192</v>
      </c>
      <c r="N418" s="116" t="s">
        <v>1337</v>
      </c>
    </row>
    <row r="419" spans="1:14" s="47" customFormat="1" ht="35.1" customHeight="1" x14ac:dyDescent="0.25">
      <c r="A419" s="107" t="str">
        <f t="shared" si="52"/>
        <v>1</v>
      </c>
      <c r="B419" s="107" t="str">
        <f t="shared" si="50"/>
        <v>9</v>
      </c>
      <c r="C419" s="107" t="str">
        <f t="shared" si="51"/>
        <v>4</v>
      </c>
      <c r="D419" s="107" t="str">
        <f t="shared" si="46"/>
        <v>1</v>
      </c>
      <c r="E419" s="107" t="str">
        <f t="shared" si="47"/>
        <v>99</v>
      </c>
      <c r="F419" s="107" t="str">
        <f t="shared" si="48"/>
        <v>0</v>
      </c>
      <c r="G419" s="107" t="str">
        <f t="shared" si="49"/>
        <v>1</v>
      </c>
      <c r="H419" s="101">
        <v>19419901</v>
      </c>
      <c r="I419" s="109" t="s">
        <v>1278</v>
      </c>
      <c r="J419" s="103">
        <v>1</v>
      </c>
      <c r="K419" s="103">
        <v>755</v>
      </c>
      <c r="L419" s="104" t="s">
        <v>1687</v>
      </c>
      <c r="M419" s="103" t="s">
        <v>192</v>
      </c>
      <c r="N419" s="103" t="s">
        <v>1337</v>
      </c>
    </row>
    <row r="420" spans="1:14" s="47" customFormat="1" ht="35.1" customHeight="1" x14ac:dyDescent="0.25">
      <c r="A420" s="107" t="str">
        <f t="shared" si="52"/>
        <v>1</v>
      </c>
      <c r="B420" s="107" t="str">
        <f t="shared" si="50"/>
        <v>9</v>
      </c>
      <c r="C420" s="107" t="str">
        <f t="shared" si="51"/>
        <v>4</v>
      </c>
      <c r="D420" s="107" t="str">
        <f t="shared" si="46"/>
        <v>1</v>
      </c>
      <c r="E420" s="107" t="str">
        <f t="shared" si="47"/>
        <v>99</v>
      </c>
      <c r="F420" s="107" t="str">
        <f t="shared" si="48"/>
        <v>0</v>
      </c>
      <c r="G420" s="107" t="str">
        <f t="shared" si="49"/>
        <v>1</v>
      </c>
      <c r="H420" s="101">
        <v>19419901</v>
      </c>
      <c r="I420" s="109" t="s">
        <v>1278</v>
      </c>
      <c r="J420" s="103">
        <v>1</v>
      </c>
      <c r="K420" s="103">
        <v>756</v>
      </c>
      <c r="L420" s="104" t="s">
        <v>1687</v>
      </c>
      <c r="M420" s="103" t="s">
        <v>192</v>
      </c>
      <c r="N420" s="103" t="s">
        <v>1337</v>
      </c>
    </row>
    <row r="421" spans="1:14" s="47" customFormat="1" ht="35.1" customHeight="1" x14ac:dyDescent="0.25">
      <c r="A421" s="118" t="str">
        <f t="shared" si="52"/>
        <v>1</v>
      </c>
      <c r="B421" s="118" t="str">
        <f t="shared" si="50"/>
        <v>9</v>
      </c>
      <c r="C421" s="118" t="str">
        <f t="shared" si="51"/>
        <v>4</v>
      </c>
      <c r="D421" s="118" t="str">
        <f t="shared" si="46"/>
        <v>2</v>
      </c>
      <c r="E421" s="118" t="str">
        <f t="shared" si="47"/>
        <v>01</v>
      </c>
      <c r="F421" s="118" t="str">
        <f t="shared" si="48"/>
        <v>0</v>
      </c>
      <c r="G421" s="118" t="str">
        <f t="shared" si="49"/>
        <v>1</v>
      </c>
      <c r="H421" s="34">
        <v>19420101</v>
      </c>
      <c r="I421" s="121" t="s">
        <v>1279</v>
      </c>
      <c r="J421" s="160">
        <v>1</v>
      </c>
      <c r="K421" s="116">
        <v>755</v>
      </c>
      <c r="L421" s="117" t="s">
        <v>1687</v>
      </c>
      <c r="M421" s="116" t="s">
        <v>192</v>
      </c>
      <c r="N421" s="116" t="s">
        <v>1337</v>
      </c>
    </row>
    <row r="422" spans="1:14" s="47" customFormat="1" ht="35.1" customHeight="1" x14ac:dyDescent="0.25">
      <c r="A422" s="118" t="str">
        <f t="shared" si="52"/>
        <v>1</v>
      </c>
      <c r="B422" s="118" t="str">
        <f t="shared" si="50"/>
        <v>9</v>
      </c>
      <c r="C422" s="118" t="str">
        <f t="shared" si="51"/>
        <v>4</v>
      </c>
      <c r="D422" s="118" t="str">
        <f t="shared" si="46"/>
        <v>2</v>
      </c>
      <c r="E422" s="118" t="str">
        <f t="shared" si="47"/>
        <v>01</v>
      </c>
      <c r="F422" s="118" t="str">
        <f t="shared" si="48"/>
        <v>0</v>
      </c>
      <c r="G422" s="118" t="str">
        <f t="shared" si="49"/>
        <v>1</v>
      </c>
      <c r="H422" s="34">
        <v>19420101</v>
      </c>
      <c r="I422" s="121" t="s">
        <v>1279</v>
      </c>
      <c r="J422" s="160">
        <v>1</v>
      </c>
      <c r="K422" s="116">
        <v>756</v>
      </c>
      <c r="L422" s="117" t="s">
        <v>1687</v>
      </c>
      <c r="M422" s="116" t="s">
        <v>192</v>
      </c>
      <c r="N422" s="116" t="s">
        <v>1337</v>
      </c>
    </row>
    <row r="423" spans="1:14" s="47" customFormat="1" ht="35.1" customHeight="1" x14ac:dyDescent="0.25">
      <c r="A423" s="107" t="str">
        <f t="shared" si="52"/>
        <v>1</v>
      </c>
      <c r="B423" s="107" t="str">
        <f t="shared" si="50"/>
        <v>9</v>
      </c>
      <c r="C423" s="107" t="str">
        <f t="shared" si="51"/>
        <v>4</v>
      </c>
      <c r="D423" s="107" t="str">
        <f t="shared" si="46"/>
        <v>2</v>
      </c>
      <c r="E423" s="107" t="str">
        <f t="shared" si="47"/>
        <v>03</v>
      </c>
      <c r="F423" s="107" t="str">
        <f t="shared" si="48"/>
        <v>0</v>
      </c>
      <c r="G423" s="107" t="str">
        <f t="shared" si="49"/>
        <v>1</v>
      </c>
      <c r="H423" s="101">
        <v>19420301</v>
      </c>
      <c r="I423" s="109" t="s">
        <v>1280</v>
      </c>
      <c r="J423" s="103">
        <v>1</v>
      </c>
      <c r="K423" s="103">
        <v>755</v>
      </c>
      <c r="L423" s="104" t="s">
        <v>1687</v>
      </c>
      <c r="M423" s="103" t="s">
        <v>192</v>
      </c>
      <c r="N423" s="103" t="s">
        <v>1337</v>
      </c>
    </row>
    <row r="424" spans="1:14" s="47" customFormat="1" ht="35.1" customHeight="1" x14ac:dyDescent="0.25">
      <c r="A424" s="107" t="str">
        <f t="shared" si="52"/>
        <v>1</v>
      </c>
      <c r="B424" s="107" t="str">
        <f t="shared" si="50"/>
        <v>9</v>
      </c>
      <c r="C424" s="107" t="str">
        <f t="shared" si="51"/>
        <v>4</v>
      </c>
      <c r="D424" s="107" t="str">
        <f t="shared" si="46"/>
        <v>2</v>
      </c>
      <c r="E424" s="107" t="str">
        <f t="shared" si="47"/>
        <v>03</v>
      </c>
      <c r="F424" s="107" t="str">
        <f t="shared" si="48"/>
        <v>0</v>
      </c>
      <c r="G424" s="107" t="str">
        <f t="shared" si="49"/>
        <v>1</v>
      </c>
      <c r="H424" s="101">
        <v>19420301</v>
      </c>
      <c r="I424" s="109" t="s">
        <v>1280</v>
      </c>
      <c r="J424" s="103">
        <v>1</v>
      </c>
      <c r="K424" s="103">
        <v>756</v>
      </c>
      <c r="L424" s="104" t="s">
        <v>1687</v>
      </c>
      <c r="M424" s="103" t="s">
        <v>192</v>
      </c>
      <c r="N424" s="103" t="s">
        <v>1337</v>
      </c>
    </row>
    <row r="425" spans="1:14" ht="35.1" customHeight="1" x14ac:dyDescent="0.25">
      <c r="A425" s="118" t="str">
        <f t="shared" si="52"/>
        <v>1</v>
      </c>
      <c r="B425" s="118" t="str">
        <f t="shared" si="50"/>
        <v>9</v>
      </c>
      <c r="C425" s="118" t="str">
        <f t="shared" si="51"/>
        <v>4</v>
      </c>
      <c r="D425" s="118" t="str">
        <f t="shared" si="46"/>
        <v>2</v>
      </c>
      <c r="E425" s="118" t="str">
        <f t="shared" si="47"/>
        <v>99</v>
      </c>
      <c r="F425" s="118" t="str">
        <f t="shared" si="48"/>
        <v>0</v>
      </c>
      <c r="G425" s="118" t="str">
        <f t="shared" si="49"/>
        <v>1</v>
      </c>
      <c r="H425" s="34">
        <v>19429901</v>
      </c>
      <c r="I425" s="121" t="s">
        <v>1281</v>
      </c>
      <c r="J425" s="160">
        <v>1</v>
      </c>
      <c r="K425" s="116">
        <v>755</v>
      </c>
      <c r="L425" s="117" t="s">
        <v>1687</v>
      </c>
      <c r="M425" s="116" t="s">
        <v>192</v>
      </c>
      <c r="N425" s="116" t="s">
        <v>1337</v>
      </c>
    </row>
    <row r="426" spans="1:14" ht="35.1" customHeight="1" x14ac:dyDescent="0.25">
      <c r="A426" s="118" t="str">
        <f t="shared" si="52"/>
        <v>1</v>
      </c>
      <c r="B426" s="118" t="str">
        <f t="shared" si="50"/>
        <v>9</v>
      </c>
      <c r="C426" s="118" t="str">
        <f t="shared" si="51"/>
        <v>4</v>
      </c>
      <c r="D426" s="118" t="str">
        <f t="shared" si="46"/>
        <v>2</v>
      </c>
      <c r="E426" s="118" t="str">
        <f t="shared" si="47"/>
        <v>99</v>
      </c>
      <c r="F426" s="118" t="str">
        <f t="shared" si="48"/>
        <v>0</v>
      </c>
      <c r="G426" s="118" t="str">
        <f t="shared" si="49"/>
        <v>1</v>
      </c>
      <c r="H426" s="34">
        <v>19429901</v>
      </c>
      <c r="I426" s="121" t="s">
        <v>1281</v>
      </c>
      <c r="J426" s="160">
        <v>1</v>
      </c>
      <c r="K426" s="116">
        <v>756</v>
      </c>
      <c r="L426" s="117" t="s">
        <v>1687</v>
      </c>
      <c r="M426" s="116" t="s">
        <v>192</v>
      </c>
      <c r="N426" s="116" t="s">
        <v>1337</v>
      </c>
    </row>
    <row r="427" spans="1:14" ht="35.1" customHeight="1" x14ac:dyDescent="0.25">
      <c r="A427" s="107" t="str">
        <f t="shared" si="52"/>
        <v>1</v>
      </c>
      <c r="B427" s="107" t="str">
        <f t="shared" si="50"/>
        <v>9</v>
      </c>
      <c r="C427" s="107" t="str">
        <f t="shared" si="51"/>
        <v>4</v>
      </c>
      <c r="D427" s="107" t="str">
        <f t="shared" si="46"/>
        <v>3</v>
      </c>
      <c r="E427" s="107" t="str">
        <f t="shared" si="47"/>
        <v>01</v>
      </c>
      <c r="F427" s="107" t="str">
        <f t="shared" si="48"/>
        <v>0</v>
      </c>
      <c r="G427" s="107" t="str">
        <f t="shared" si="49"/>
        <v>1</v>
      </c>
      <c r="H427" s="101">
        <v>19430101</v>
      </c>
      <c r="I427" s="109" t="s">
        <v>1282</v>
      </c>
      <c r="J427" s="103">
        <v>1</v>
      </c>
      <c r="K427" s="103">
        <v>755</v>
      </c>
      <c r="L427" s="104" t="s">
        <v>1687</v>
      </c>
      <c r="M427" s="103" t="s">
        <v>192</v>
      </c>
      <c r="N427" s="103" t="s">
        <v>1337</v>
      </c>
    </row>
    <row r="428" spans="1:14" ht="29.25" customHeight="1" x14ac:dyDescent="0.25">
      <c r="A428" s="107" t="str">
        <f t="shared" si="52"/>
        <v>1</v>
      </c>
      <c r="B428" s="107" t="str">
        <f t="shared" si="50"/>
        <v>9</v>
      </c>
      <c r="C428" s="107" t="str">
        <f t="shared" si="51"/>
        <v>4</v>
      </c>
      <c r="D428" s="107" t="str">
        <f t="shared" si="46"/>
        <v>3</v>
      </c>
      <c r="E428" s="107" t="str">
        <f t="shared" si="47"/>
        <v>01</v>
      </c>
      <c r="F428" s="107" t="str">
        <f t="shared" si="48"/>
        <v>0</v>
      </c>
      <c r="G428" s="107" t="str">
        <f t="shared" si="49"/>
        <v>1</v>
      </c>
      <c r="H428" s="101">
        <v>19430101</v>
      </c>
      <c r="I428" s="109" t="s">
        <v>1282</v>
      </c>
      <c r="J428" s="103">
        <v>1</v>
      </c>
      <c r="K428" s="103">
        <v>756</v>
      </c>
      <c r="L428" s="104" t="s">
        <v>1687</v>
      </c>
      <c r="M428" s="103" t="s">
        <v>192</v>
      </c>
      <c r="N428" s="103" t="s">
        <v>1337</v>
      </c>
    </row>
    <row r="429" spans="1:14" ht="30.75" customHeight="1" x14ac:dyDescent="0.25">
      <c r="A429" s="118" t="str">
        <f t="shared" si="52"/>
        <v>1</v>
      </c>
      <c r="B429" s="118" t="str">
        <f t="shared" si="50"/>
        <v>9</v>
      </c>
      <c r="C429" s="118" t="str">
        <f t="shared" si="51"/>
        <v>4</v>
      </c>
      <c r="D429" s="118" t="str">
        <f t="shared" si="46"/>
        <v>4</v>
      </c>
      <c r="E429" s="118" t="str">
        <f t="shared" si="47"/>
        <v>03</v>
      </c>
      <c r="F429" s="118" t="str">
        <f t="shared" si="48"/>
        <v>0</v>
      </c>
      <c r="G429" s="118" t="str">
        <f t="shared" si="49"/>
        <v>1</v>
      </c>
      <c r="H429" s="34">
        <v>19440301</v>
      </c>
      <c r="I429" s="121" t="s">
        <v>1283</v>
      </c>
      <c r="J429" s="160">
        <v>1</v>
      </c>
      <c r="K429" s="116">
        <v>899</v>
      </c>
      <c r="L429" s="117" t="s">
        <v>1687</v>
      </c>
      <c r="M429" s="116" t="s">
        <v>192</v>
      </c>
      <c r="N429" s="55" t="s">
        <v>1337</v>
      </c>
    </row>
    <row r="430" spans="1:14" ht="30.75" customHeight="1" x14ac:dyDescent="0.25">
      <c r="A430" s="118" t="str">
        <f t="shared" si="52"/>
        <v>1</v>
      </c>
      <c r="B430" s="118" t="str">
        <f t="shared" si="50"/>
        <v>9</v>
      </c>
      <c r="C430" s="118" t="str">
        <f t="shared" si="51"/>
        <v>4</v>
      </c>
      <c r="D430" s="118" t="str">
        <f t="shared" si="46"/>
        <v>4</v>
      </c>
      <c r="E430" s="118" t="str">
        <f t="shared" si="47"/>
        <v>03</v>
      </c>
      <c r="F430" s="118" t="str">
        <f t="shared" si="48"/>
        <v>0</v>
      </c>
      <c r="G430" s="118" t="str">
        <f t="shared" si="49"/>
        <v>1</v>
      </c>
      <c r="H430" s="34">
        <v>19440301</v>
      </c>
      <c r="I430" s="121" t="s">
        <v>1283</v>
      </c>
      <c r="J430" s="160">
        <v>1</v>
      </c>
      <c r="K430" s="116">
        <v>501</v>
      </c>
      <c r="L430" s="117" t="s">
        <v>1687</v>
      </c>
      <c r="M430" s="116" t="s">
        <v>192</v>
      </c>
      <c r="N430" s="116" t="s">
        <v>1337</v>
      </c>
    </row>
    <row r="431" spans="1:14" ht="33.75" customHeight="1" x14ac:dyDescent="0.25">
      <c r="A431" s="107" t="str">
        <f t="shared" si="52"/>
        <v>1</v>
      </c>
      <c r="B431" s="107" t="str">
        <f t="shared" si="50"/>
        <v>9</v>
      </c>
      <c r="C431" s="107" t="str">
        <f t="shared" si="51"/>
        <v>4</v>
      </c>
      <c r="D431" s="107" t="str">
        <f t="shared" si="46"/>
        <v>4</v>
      </c>
      <c r="E431" s="107" t="str">
        <f t="shared" si="47"/>
        <v>04</v>
      </c>
      <c r="F431" s="107" t="str">
        <f t="shared" si="48"/>
        <v>0</v>
      </c>
      <c r="G431" s="107" t="str">
        <f t="shared" si="49"/>
        <v>1</v>
      </c>
      <c r="H431" s="101">
        <v>19440401</v>
      </c>
      <c r="I431" s="109" t="s">
        <v>1284</v>
      </c>
      <c r="J431" s="103">
        <v>1</v>
      </c>
      <c r="K431" s="103">
        <v>899</v>
      </c>
      <c r="L431" s="104" t="s">
        <v>1687</v>
      </c>
      <c r="M431" s="103" t="s">
        <v>192</v>
      </c>
      <c r="N431" s="103" t="s">
        <v>1337</v>
      </c>
    </row>
    <row r="432" spans="1:14" ht="33" customHeight="1" x14ac:dyDescent="0.25">
      <c r="A432" s="107" t="str">
        <f t="shared" si="52"/>
        <v>1</v>
      </c>
      <c r="B432" s="107" t="str">
        <f t="shared" si="50"/>
        <v>9</v>
      </c>
      <c r="C432" s="107" t="str">
        <f t="shared" si="51"/>
        <v>4</v>
      </c>
      <c r="D432" s="107" t="str">
        <f t="shared" si="46"/>
        <v>4</v>
      </c>
      <c r="E432" s="107" t="str">
        <f t="shared" si="47"/>
        <v>04</v>
      </c>
      <c r="F432" s="107" t="str">
        <f t="shared" si="48"/>
        <v>0</v>
      </c>
      <c r="G432" s="107" t="str">
        <f t="shared" si="49"/>
        <v>1</v>
      </c>
      <c r="H432" s="101">
        <v>19440401</v>
      </c>
      <c r="I432" s="109" t="s">
        <v>1284</v>
      </c>
      <c r="J432" s="103">
        <v>1</v>
      </c>
      <c r="K432" s="103">
        <v>501</v>
      </c>
      <c r="L432" s="104" t="s">
        <v>1687</v>
      </c>
      <c r="M432" s="103" t="s">
        <v>192</v>
      </c>
      <c r="N432" s="103" t="s">
        <v>1337</v>
      </c>
    </row>
    <row r="433" spans="1:15" ht="36" customHeight="1" x14ac:dyDescent="0.25">
      <c r="A433" s="118" t="str">
        <f t="shared" si="52"/>
        <v>1</v>
      </c>
      <c r="B433" s="118" t="str">
        <f t="shared" si="50"/>
        <v>9</v>
      </c>
      <c r="C433" s="118" t="str">
        <f t="shared" si="51"/>
        <v>4</v>
      </c>
      <c r="D433" s="118" t="str">
        <f t="shared" si="46"/>
        <v>4</v>
      </c>
      <c r="E433" s="118" t="str">
        <f t="shared" si="47"/>
        <v>06</v>
      </c>
      <c r="F433" s="118" t="str">
        <f t="shared" si="48"/>
        <v>0</v>
      </c>
      <c r="G433" s="118" t="str">
        <f t="shared" si="49"/>
        <v>1</v>
      </c>
      <c r="H433" s="34">
        <v>19440601</v>
      </c>
      <c r="I433" s="121" t="s">
        <v>1285</v>
      </c>
      <c r="J433" s="160">
        <v>1</v>
      </c>
      <c r="K433" s="116">
        <v>899</v>
      </c>
      <c r="L433" s="117" t="s">
        <v>1687</v>
      </c>
      <c r="M433" s="116" t="s">
        <v>192</v>
      </c>
      <c r="N433" s="55" t="s">
        <v>1337</v>
      </c>
    </row>
    <row r="434" spans="1:15" ht="36" customHeight="1" x14ac:dyDescent="0.25">
      <c r="A434" s="118" t="str">
        <f t="shared" si="52"/>
        <v>1</v>
      </c>
      <c r="B434" s="118" t="str">
        <f t="shared" si="50"/>
        <v>9</v>
      </c>
      <c r="C434" s="118" t="str">
        <f t="shared" si="51"/>
        <v>4</v>
      </c>
      <c r="D434" s="118" t="str">
        <f t="shared" si="46"/>
        <v>4</v>
      </c>
      <c r="E434" s="118" t="str">
        <f t="shared" si="47"/>
        <v>06</v>
      </c>
      <c r="F434" s="118" t="str">
        <f t="shared" si="48"/>
        <v>0</v>
      </c>
      <c r="G434" s="118" t="str">
        <f t="shared" si="49"/>
        <v>1</v>
      </c>
      <c r="H434" s="34">
        <v>19440601</v>
      </c>
      <c r="I434" s="121" t="s">
        <v>1285</v>
      </c>
      <c r="J434" s="160">
        <v>1</v>
      </c>
      <c r="K434" s="116">
        <v>501</v>
      </c>
      <c r="L434" s="117" t="s">
        <v>1687</v>
      </c>
      <c r="M434" s="116" t="s">
        <v>192</v>
      </c>
      <c r="N434" s="55" t="s">
        <v>1337</v>
      </c>
    </row>
    <row r="435" spans="1:15" ht="39" customHeight="1" x14ac:dyDescent="0.25">
      <c r="A435" s="107" t="str">
        <f t="shared" si="52"/>
        <v>1</v>
      </c>
      <c r="B435" s="107" t="str">
        <f t="shared" si="50"/>
        <v>9</v>
      </c>
      <c r="C435" s="107" t="str">
        <f t="shared" si="51"/>
        <v>4</v>
      </c>
      <c r="D435" s="107" t="str">
        <f t="shared" si="46"/>
        <v>4</v>
      </c>
      <c r="E435" s="107" t="str">
        <f t="shared" si="47"/>
        <v>07</v>
      </c>
      <c r="F435" s="107" t="str">
        <f t="shared" si="48"/>
        <v>1</v>
      </c>
      <c r="G435" s="107" t="str">
        <f t="shared" si="49"/>
        <v>1</v>
      </c>
      <c r="H435" s="101">
        <v>19440711</v>
      </c>
      <c r="I435" s="109" t="s">
        <v>1523</v>
      </c>
      <c r="J435" s="103">
        <v>1</v>
      </c>
      <c r="K435" s="103">
        <v>899</v>
      </c>
      <c r="L435" s="104" t="s">
        <v>1687</v>
      </c>
      <c r="M435" s="103" t="s">
        <v>192</v>
      </c>
      <c r="N435" s="103" t="s">
        <v>1337</v>
      </c>
    </row>
    <row r="436" spans="1:15" ht="39" customHeight="1" x14ac:dyDescent="0.25">
      <c r="A436" s="107" t="str">
        <f t="shared" si="52"/>
        <v>1</v>
      </c>
      <c r="B436" s="107" t="str">
        <f t="shared" si="50"/>
        <v>9</v>
      </c>
      <c r="C436" s="107" t="str">
        <f t="shared" si="51"/>
        <v>4</v>
      </c>
      <c r="D436" s="107" t="str">
        <f t="shared" si="46"/>
        <v>4</v>
      </c>
      <c r="E436" s="107" t="str">
        <f t="shared" si="47"/>
        <v>07</v>
      </c>
      <c r="F436" s="107" t="str">
        <f t="shared" si="48"/>
        <v>1</v>
      </c>
      <c r="G436" s="107" t="str">
        <f t="shared" si="49"/>
        <v>1</v>
      </c>
      <c r="H436" s="101">
        <v>19440711</v>
      </c>
      <c r="I436" s="109" t="s">
        <v>1523</v>
      </c>
      <c r="J436" s="103">
        <v>1</v>
      </c>
      <c r="K436" s="103">
        <v>501</v>
      </c>
      <c r="L436" s="104" t="s">
        <v>1687</v>
      </c>
      <c r="M436" s="103" t="s">
        <v>192</v>
      </c>
      <c r="N436" s="103" t="s">
        <v>1337</v>
      </c>
    </row>
    <row r="437" spans="1:15" ht="37.5" customHeight="1" x14ac:dyDescent="0.25">
      <c r="A437" s="118" t="str">
        <f t="shared" si="52"/>
        <v>1</v>
      </c>
      <c r="B437" s="118" t="str">
        <f t="shared" si="50"/>
        <v>9</v>
      </c>
      <c r="C437" s="118" t="str">
        <f t="shared" si="51"/>
        <v>4</v>
      </c>
      <c r="D437" s="118" t="str">
        <f t="shared" si="46"/>
        <v>9</v>
      </c>
      <c r="E437" s="118" t="str">
        <f t="shared" si="47"/>
        <v>99</v>
      </c>
      <c r="F437" s="118" t="str">
        <f t="shared" si="48"/>
        <v>0</v>
      </c>
      <c r="G437" s="118" t="str">
        <f t="shared" si="49"/>
        <v>1</v>
      </c>
      <c r="H437" s="34">
        <v>19499901</v>
      </c>
      <c r="I437" s="121" t="s">
        <v>1286</v>
      </c>
      <c r="J437" s="160">
        <v>1</v>
      </c>
      <c r="K437" s="116">
        <v>759</v>
      </c>
      <c r="L437" s="117" t="s">
        <v>1687</v>
      </c>
      <c r="M437" s="116" t="s">
        <v>192</v>
      </c>
      <c r="N437" s="116" t="s">
        <v>1337</v>
      </c>
      <c r="O437" s="126"/>
    </row>
    <row r="438" spans="1:15" ht="37.5" customHeight="1" x14ac:dyDescent="0.25">
      <c r="A438" s="118" t="str">
        <f t="shared" si="52"/>
        <v>1</v>
      </c>
      <c r="B438" s="118" t="str">
        <f t="shared" si="50"/>
        <v>9</v>
      </c>
      <c r="C438" s="118" t="str">
        <f t="shared" si="51"/>
        <v>4</v>
      </c>
      <c r="D438" s="118" t="str">
        <f t="shared" si="46"/>
        <v>9</v>
      </c>
      <c r="E438" s="118" t="str">
        <f t="shared" si="47"/>
        <v>99</v>
      </c>
      <c r="F438" s="118" t="str">
        <f t="shared" si="48"/>
        <v>0</v>
      </c>
      <c r="G438" s="118" t="str">
        <f t="shared" si="49"/>
        <v>1</v>
      </c>
      <c r="H438" s="34">
        <v>19499901</v>
      </c>
      <c r="I438" s="121" t="s">
        <v>1286</v>
      </c>
      <c r="J438" s="160">
        <v>1</v>
      </c>
      <c r="K438" s="116">
        <v>501</v>
      </c>
      <c r="L438" s="117" t="s">
        <v>1687</v>
      </c>
      <c r="M438" s="116" t="s">
        <v>192</v>
      </c>
      <c r="N438" s="157" t="s">
        <v>1729</v>
      </c>
      <c r="O438" s="126"/>
    </row>
    <row r="439" spans="1:15" ht="35.1" customHeight="1" x14ac:dyDescent="0.25">
      <c r="A439" s="107" t="str">
        <f t="shared" si="52"/>
        <v>1</v>
      </c>
      <c r="B439" s="107" t="str">
        <f t="shared" si="50"/>
        <v>9</v>
      </c>
      <c r="C439" s="107" t="str">
        <f t="shared" si="51"/>
        <v>9</v>
      </c>
      <c r="D439" s="107" t="str">
        <f t="shared" si="46"/>
        <v>9</v>
      </c>
      <c r="E439" s="107" t="str">
        <f t="shared" si="47"/>
        <v>01</v>
      </c>
      <c r="F439" s="107" t="str">
        <f t="shared" si="48"/>
        <v>0</v>
      </c>
      <c r="G439" s="107" t="str">
        <f t="shared" si="49"/>
        <v>1</v>
      </c>
      <c r="H439" s="101">
        <v>19990101</v>
      </c>
      <c r="I439" s="109" t="s">
        <v>1287</v>
      </c>
      <c r="J439" s="103">
        <v>1</v>
      </c>
      <c r="K439" s="110">
        <v>800</v>
      </c>
      <c r="L439" s="104" t="s">
        <v>1687</v>
      </c>
      <c r="M439" s="103" t="s">
        <v>192</v>
      </c>
      <c r="N439" s="103" t="s">
        <v>1337</v>
      </c>
    </row>
    <row r="440" spans="1:15" ht="42" customHeight="1" x14ac:dyDescent="0.25">
      <c r="A440" s="107" t="str">
        <f t="shared" si="52"/>
        <v>1</v>
      </c>
      <c r="B440" s="107" t="str">
        <f t="shared" si="50"/>
        <v>9</v>
      </c>
      <c r="C440" s="107" t="str">
        <f t="shared" si="51"/>
        <v>9</v>
      </c>
      <c r="D440" s="107" t="str">
        <f t="shared" si="46"/>
        <v>9</v>
      </c>
      <c r="E440" s="107" t="str">
        <f t="shared" si="47"/>
        <v>01</v>
      </c>
      <c r="F440" s="107" t="str">
        <f t="shared" si="48"/>
        <v>0</v>
      </c>
      <c r="G440" s="107" t="str">
        <f t="shared" si="49"/>
        <v>1</v>
      </c>
      <c r="H440" s="101">
        <v>19990101</v>
      </c>
      <c r="I440" s="109" t="s">
        <v>1287</v>
      </c>
      <c r="J440" s="103">
        <v>1</v>
      </c>
      <c r="K440" s="110">
        <v>801</v>
      </c>
      <c r="L440" s="104" t="s">
        <v>1687</v>
      </c>
      <c r="M440" s="103" t="s">
        <v>192</v>
      </c>
      <c r="N440" s="103" t="s">
        <v>1337</v>
      </c>
    </row>
    <row r="441" spans="1:15" ht="30" customHeight="1" x14ac:dyDescent="0.25">
      <c r="A441" s="107" t="str">
        <f t="shared" si="52"/>
        <v>1</v>
      </c>
      <c r="B441" s="107" t="str">
        <f t="shared" si="50"/>
        <v>9</v>
      </c>
      <c r="C441" s="107" t="str">
        <f t="shared" si="51"/>
        <v>9</v>
      </c>
      <c r="D441" s="107" t="str">
        <f t="shared" si="46"/>
        <v>9</v>
      </c>
      <c r="E441" s="107" t="str">
        <f t="shared" si="47"/>
        <v>01</v>
      </c>
      <c r="F441" s="107" t="str">
        <f t="shared" si="48"/>
        <v>0</v>
      </c>
      <c r="G441" s="107" t="str">
        <f t="shared" si="49"/>
        <v>1</v>
      </c>
      <c r="H441" s="101">
        <v>19990101</v>
      </c>
      <c r="I441" s="109" t="s">
        <v>1287</v>
      </c>
      <c r="J441" s="103">
        <v>1</v>
      </c>
      <c r="K441" s="110">
        <v>802</v>
      </c>
      <c r="L441" s="104" t="s">
        <v>1687</v>
      </c>
      <c r="M441" s="103" t="s">
        <v>192</v>
      </c>
      <c r="N441" s="103" t="s">
        <v>1337</v>
      </c>
    </row>
    <row r="442" spans="1:15" ht="31.5" customHeight="1" x14ac:dyDescent="0.25">
      <c r="A442" s="62" t="str">
        <f t="shared" si="52"/>
        <v>1</v>
      </c>
      <c r="B442" s="62" t="str">
        <f t="shared" si="50"/>
        <v>9</v>
      </c>
      <c r="C442" s="62" t="str">
        <f t="shared" si="51"/>
        <v>9</v>
      </c>
      <c r="D442" s="62" t="str">
        <f t="shared" si="46"/>
        <v>9</v>
      </c>
      <c r="E442" s="62" t="str">
        <f t="shared" si="47"/>
        <v>03</v>
      </c>
      <c r="F442" s="62" t="str">
        <f t="shared" si="48"/>
        <v>0</v>
      </c>
      <c r="G442" s="62" t="str">
        <f t="shared" si="49"/>
        <v>1</v>
      </c>
      <c r="H442" s="39">
        <v>19990301</v>
      </c>
      <c r="I442" s="59" t="s">
        <v>1601</v>
      </c>
      <c r="J442" s="162">
        <v>1</v>
      </c>
      <c r="K442" s="54">
        <v>800</v>
      </c>
      <c r="L442" s="94" t="s">
        <v>1687</v>
      </c>
      <c r="M442" s="55" t="s">
        <v>192</v>
      </c>
      <c r="N442" s="55" t="s">
        <v>1337</v>
      </c>
    </row>
    <row r="443" spans="1:15" ht="31.5" customHeight="1" x14ac:dyDescent="0.25">
      <c r="A443" s="62" t="str">
        <f t="shared" si="52"/>
        <v>1</v>
      </c>
      <c r="B443" s="62" t="str">
        <f t="shared" si="50"/>
        <v>9</v>
      </c>
      <c r="C443" s="62" t="str">
        <f t="shared" si="51"/>
        <v>9</v>
      </c>
      <c r="D443" s="62" t="str">
        <f t="shared" si="46"/>
        <v>9</v>
      </c>
      <c r="E443" s="62" t="str">
        <f t="shared" si="47"/>
        <v>03</v>
      </c>
      <c r="F443" s="62" t="str">
        <f t="shared" si="48"/>
        <v>0</v>
      </c>
      <c r="G443" s="62" t="str">
        <f t="shared" si="49"/>
        <v>1</v>
      </c>
      <c r="H443" s="39">
        <v>19990301</v>
      </c>
      <c r="I443" s="59" t="s">
        <v>1601</v>
      </c>
      <c r="J443" s="162">
        <v>1</v>
      </c>
      <c r="K443" s="54">
        <v>801</v>
      </c>
      <c r="L443" s="94" t="s">
        <v>1687</v>
      </c>
      <c r="M443" s="55" t="s">
        <v>192</v>
      </c>
      <c r="N443" s="55" t="s">
        <v>1337</v>
      </c>
    </row>
    <row r="444" spans="1:15" ht="31.5" customHeight="1" x14ac:dyDescent="0.25">
      <c r="A444" s="62" t="str">
        <f t="shared" si="52"/>
        <v>1</v>
      </c>
      <c r="B444" s="62" t="str">
        <f t="shared" si="50"/>
        <v>9</v>
      </c>
      <c r="C444" s="62" t="str">
        <f t="shared" si="51"/>
        <v>9</v>
      </c>
      <c r="D444" s="62" t="str">
        <f t="shared" si="46"/>
        <v>9</v>
      </c>
      <c r="E444" s="62" t="str">
        <f t="shared" si="47"/>
        <v>03</v>
      </c>
      <c r="F444" s="62" t="str">
        <f t="shared" si="48"/>
        <v>0</v>
      </c>
      <c r="G444" s="62" t="str">
        <f t="shared" si="49"/>
        <v>1</v>
      </c>
      <c r="H444" s="39">
        <v>19990301</v>
      </c>
      <c r="I444" s="59" t="s">
        <v>1601</v>
      </c>
      <c r="J444" s="162">
        <v>1</v>
      </c>
      <c r="K444" s="54">
        <v>802</v>
      </c>
      <c r="L444" s="94" t="s">
        <v>1687</v>
      </c>
      <c r="M444" s="55" t="s">
        <v>192</v>
      </c>
      <c r="N444" s="55" t="s">
        <v>1337</v>
      </c>
    </row>
    <row r="445" spans="1:15" ht="35.1" customHeight="1" x14ac:dyDescent="0.25">
      <c r="A445" s="107" t="str">
        <f t="shared" si="52"/>
        <v>1</v>
      </c>
      <c r="B445" s="107" t="str">
        <f t="shared" si="50"/>
        <v>9</v>
      </c>
      <c r="C445" s="107" t="str">
        <f t="shared" si="51"/>
        <v>9</v>
      </c>
      <c r="D445" s="107" t="str">
        <f t="shared" si="46"/>
        <v>9</v>
      </c>
      <c r="E445" s="107" t="str">
        <f t="shared" si="47"/>
        <v>06</v>
      </c>
      <c r="F445" s="107" t="str">
        <f t="shared" si="48"/>
        <v>0</v>
      </c>
      <c r="G445" s="107" t="str">
        <f t="shared" si="49"/>
        <v>1</v>
      </c>
      <c r="H445" s="101">
        <v>19990601</v>
      </c>
      <c r="I445" s="109" t="s">
        <v>1524</v>
      </c>
      <c r="J445" s="103">
        <v>1</v>
      </c>
      <c r="K445" s="103">
        <v>501</v>
      </c>
      <c r="L445" s="104" t="s">
        <v>1687</v>
      </c>
      <c r="M445" s="103" t="s">
        <v>192</v>
      </c>
      <c r="N445" s="103" t="s">
        <v>1337</v>
      </c>
    </row>
    <row r="446" spans="1:15" ht="35.1" customHeight="1" x14ac:dyDescent="0.25">
      <c r="A446" s="107" t="str">
        <f t="shared" si="52"/>
        <v>1</v>
      </c>
      <c r="B446" s="107" t="str">
        <f t="shared" si="50"/>
        <v>9</v>
      </c>
      <c r="C446" s="107" t="str">
        <f t="shared" si="51"/>
        <v>9</v>
      </c>
      <c r="D446" s="107" t="str">
        <f t="shared" si="46"/>
        <v>9</v>
      </c>
      <c r="E446" s="107" t="str">
        <f t="shared" si="47"/>
        <v>06</v>
      </c>
      <c r="F446" s="107" t="str">
        <f t="shared" si="48"/>
        <v>0</v>
      </c>
      <c r="G446" s="107" t="str">
        <f t="shared" si="49"/>
        <v>1</v>
      </c>
      <c r="H446" s="101">
        <v>19990601</v>
      </c>
      <c r="I446" s="109" t="s">
        <v>1524</v>
      </c>
      <c r="J446" s="103">
        <v>1</v>
      </c>
      <c r="K446" s="103">
        <v>759</v>
      </c>
      <c r="L446" s="104" t="s">
        <v>1687</v>
      </c>
      <c r="M446" s="103" t="s">
        <v>192</v>
      </c>
      <c r="N446" s="103" t="s">
        <v>1337</v>
      </c>
    </row>
    <row r="447" spans="1:15" ht="35.1" customHeight="1" x14ac:dyDescent="0.25">
      <c r="A447" s="62" t="str">
        <f t="shared" si="52"/>
        <v>1</v>
      </c>
      <c r="B447" s="62" t="str">
        <f t="shared" si="50"/>
        <v>9</v>
      </c>
      <c r="C447" s="62" t="str">
        <f t="shared" si="51"/>
        <v>9</v>
      </c>
      <c r="D447" s="62" t="str">
        <f t="shared" si="46"/>
        <v>9</v>
      </c>
      <c r="E447" s="62" t="str">
        <f t="shared" si="47"/>
        <v>11</v>
      </c>
      <c r="F447" s="62" t="str">
        <f t="shared" si="48"/>
        <v>0</v>
      </c>
      <c r="G447" s="62" t="str">
        <f t="shared" si="49"/>
        <v>1</v>
      </c>
      <c r="H447" s="39">
        <v>19991101</v>
      </c>
      <c r="I447" s="59" t="s">
        <v>1288</v>
      </c>
      <c r="J447" s="162">
        <v>1</v>
      </c>
      <c r="K447" s="55">
        <v>501</v>
      </c>
      <c r="L447" s="94" t="s">
        <v>1687</v>
      </c>
      <c r="M447" s="55" t="s">
        <v>192</v>
      </c>
      <c r="N447" s="55" t="s">
        <v>188</v>
      </c>
    </row>
    <row r="448" spans="1:15" ht="35.1" customHeight="1" x14ac:dyDescent="0.25">
      <c r="A448" s="107" t="str">
        <f t="shared" si="52"/>
        <v>1</v>
      </c>
      <c r="B448" s="107" t="str">
        <f t="shared" si="50"/>
        <v>9</v>
      </c>
      <c r="C448" s="107" t="str">
        <f t="shared" si="51"/>
        <v>9</v>
      </c>
      <c r="D448" s="107" t="str">
        <f t="shared" si="46"/>
        <v>9</v>
      </c>
      <c r="E448" s="107" t="str">
        <f t="shared" si="47"/>
        <v>12</v>
      </c>
      <c r="F448" s="107" t="str">
        <f t="shared" si="48"/>
        <v>1</v>
      </c>
      <c r="G448" s="107" t="str">
        <f t="shared" si="49"/>
        <v>1</v>
      </c>
      <c r="H448" s="101">
        <v>19991211</v>
      </c>
      <c r="I448" s="109" t="s">
        <v>420</v>
      </c>
      <c r="J448" s="103">
        <v>1</v>
      </c>
      <c r="K448" s="103">
        <v>501</v>
      </c>
      <c r="L448" s="104" t="s">
        <v>1687</v>
      </c>
      <c r="M448" s="103" t="s">
        <v>192</v>
      </c>
      <c r="N448" s="103" t="s">
        <v>188</v>
      </c>
    </row>
    <row r="449" spans="1:14" ht="35.1" customHeight="1" x14ac:dyDescent="0.25">
      <c r="A449" s="62" t="str">
        <f t="shared" si="52"/>
        <v>1</v>
      </c>
      <c r="B449" s="62" t="str">
        <f t="shared" si="50"/>
        <v>9</v>
      </c>
      <c r="C449" s="62" t="str">
        <f t="shared" si="51"/>
        <v>9</v>
      </c>
      <c r="D449" s="62" t="str">
        <f t="shared" si="46"/>
        <v>9</v>
      </c>
      <c r="E449" s="62" t="str">
        <f t="shared" si="47"/>
        <v>12</v>
      </c>
      <c r="F449" s="62" t="str">
        <f t="shared" si="48"/>
        <v>2</v>
      </c>
      <c r="G449" s="62" t="str">
        <f t="shared" si="49"/>
        <v>1</v>
      </c>
      <c r="H449" s="39">
        <v>19991221</v>
      </c>
      <c r="I449" s="59" t="s">
        <v>423</v>
      </c>
      <c r="J449" s="162">
        <v>1</v>
      </c>
      <c r="K449" s="55">
        <v>501</v>
      </c>
      <c r="L449" s="94" t="s">
        <v>1687</v>
      </c>
      <c r="M449" s="55" t="s">
        <v>192</v>
      </c>
      <c r="N449" s="55" t="s">
        <v>188</v>
      </c>
    </row>
    <row r="450" spans="1:14" ht="35.1" customHeight="1" x14ac:dyDescent="0.25">
      <c r="A450" s="107" t="str">
        <f t="shared" si="52"/>
        <v>1</v>
      </c>
      <c r="B450" s="107" t="str">
        <f t="shared" si="50"/>
        <v>9</v>
      </c>
      <c r="C450" s="107" t="str">
        <f t="shared" si="51"/>
        <v>9</v>
      </c>
      <c r="D450" s="107" t="str">
        <f t="shared" si="46"/>
        <v>9</v>
      </c>
      <c r="E450" s="107" t="str">
        <f t="shared" si="47"/>
        <v>18</v>
      </c>
      <c r="F450" s="107" t="str">
        <f t="shared" si="48"/>
        <v>0</v>
      </c>
      <c r="G450" s="107" t="str">
        <f t="shared" si="49"/>
        <v>1</v>
      </c>
      <c r="H450" s="101">
        <v>19991801</v>
      </c>
      <c r="I450" s="109" t="s">
        <v>1630</v>
      </c>
      <c r="J450" s="103">
        <v>1</v>
      </c>
      <c r="K450" s="103">
        <v>501</v>
      </c>
      <c r="L450" s="104" t="s">
        <v>1687</v>
      </c>
      <c r="M450" s="103" t="s">
        <v>192</v>
      </c>
      <c r="N450" s="103" t="s">
        <v>188</v>
      </c>
    </row>
    <row r="451" spans="1:14" ht="35.1" customHeight="1" x14ac:dyDescent="0.25">
      <c r="A451" s="62" t="str">
        <f t="shared" si="52"/>
        <v>1</v>
      </c>
      <c r="B451" s="62" t="str">
        <f t="shared" si="50"/>
        <v>9</v>
      </c>
      <c r="C451" s="62" t="str">
        <f t="shared" si="51"/>
        <v>9</v>
      </c>
      <c r="D451" s="62" t="str">
        <f t="shared" si="46"/>
        <v>9</v>
      </c>
      <c r="E451" s="62" t="str">
        <f t="shared" si="47"/>
        <v>19</v>
      </c>
      <c r="F451" s="62" t="str">
        <f t="shared" si="48"/>
        <v>0</v>
      </c>
      <c r="G451" s="62" t="str">
        <f t="shared" si="49"/>
        <v>1</v>
      </c>
      <c r="H451" s="39">
        <v>19991901</v>
      </c>
      <c r="I451" s="59" t="s">
        <v>1632</v>
      </c>
      <c r="J451" s="162">
        <v>1</v>
      </c>
      <c r="K451" s="55">
        <v>501</v>
      </c>
      <c r="L451" s="94" t="s">
        <v>1687</v>
      </c>
      <c r="M451" s="55" t="s">
        <v>192</v>
      </c>
      <c r="N451" s="55" t="s">
        <v>188</v>
      </c>
    </row>
    <row r="452" spans="1:14" ht="35.1" customHeight="1" x14ac:dyDescent="0.25">
      <c r="A452" s="107" t="str">
        <f t="shared" si="52"/>
        <v>1</v>
      </c>
      <c r="B452" s="107" t="str">
        <f t="shared" si="50"/>
        <v>9</v>
      </c>
      <c r="C452" s="107" t="str">
        <f t="shared" si="51"/>
        <v>9</v>
      </c>
      <c r="D452" s="107" t="str">
        <f t="shared" si="46"/>
        <v>9</v>
      </c>
      <c r="E452" s="107" t="str">
        <f t="shared" si="47"/>
        <v>99</v>
      </c>
      <c r="F452" s="107" t="str">
        <f t="shared" si="48"/>
        <v>1</v>
      </c>
      <c r="G452" s="107" t="str">
        <f t="shared" si="49"/>
        <v>1</v>
      </c>
      <c r="H452" s="101">
        <v>19999911</v>
      </c>
      <c r="I452" s="109" t="s">
        <v>1605</v>
      </c>
      <c r="J452" s="103">
        <v>1</v>
      </c>
      <c r="K452" s="103">
        <v>501</v>
      </c>
      <c r="L452" s="104" t="s">
        <v>1687</v>
      </c>
      <c r="M452" s="103" t="s">
        <v>192</v>
      </c>
      <c r="N452" s="103" t="s">
        <v>188</v>
      </c>
    </row>
    <row r="453" spans="1:14" ht="35.1" customHeight="1" x14ac:dyDescent="0.25">
      <c r="A453" s="62" t="str">
        <f t="shared" si="52"/>
        <v>1</v>
      </c>
      <c r="B453" s="62" t="str">
        <f t="shared" si="50"/>
        <v>9</v>
      </c>
      <c r="C453" s="62" t="str">
        <f t="shared" si="51"/>
        <v>9</v>
      </c>
      <c r="D453" s="62" t="str">
        <f t="shared" si="46"/>
        <v>9</v>
      </c>
      <c r="E453" s="62" t="str">
        <f t="shared" si="47"/>
        <v>99</v>
      </c>
      <c r="F453" s="62" t="str">
        <f t="shared" si="48"/>
        <v>2</v>
      </c>
      <c r="G453" s="62" t="str">
        <f t="shared" si="49"/>
        <v>1</v>
      </c>
      <c r="H453" s="39">
        <v>19999921</v>
      </c>
      <c r="I453" s="59" t="s">
        <v>1149</v>
      </c>
      <c r="J453" s="162">
        <v>1</v>
      </c>
      <c r="K453" s="55">
        <v>501</v>
      </c>
      <c r="L453" s="94" t="s">
        <v>1687</v>
      </c>
      <c r="M453" s="55" t="s">
        <v>192</v>
      </c>
      <c r="N453" s="55" t="s">
        <v>1337</v>
      </c>
    </row>
    <row r="454" spans="1:14" ht="35.1" customHeight="1" x14ac:dyDescent="0.25">
      <c r="A454" s="62" t="str">
        <f t="shared" si="52"/>
        <v>1</v>
      </c>
      <c r="B454" s="62" t="str">
        <f t="shared" si="50"/>
        <v>9</v>
      </c>
      <c r="C454" s="62" t="str">
        <f t="shared" si="51"/>
        <v>9</v>
      </c>
      <c r="D454" s="62" t="str">
        <f t="shared" si="46"/>
        <v>9</v>
      </c>
      <c r="E454" s="62" t="str">
        <f t="shared" si="47"/>
        <v>99</v>
      </c>
      <c r="F454" s="62" t="str">
        <f t="shared" si="48"/>
        <v>2</v>
      </c>
      <c r="G454" s="62" t="str">
        <f t="shared" si="49"/>
        <v>1</v>
      </c>
      <c r="H454" s="39">
        <v>19999921</v>
      </c>
      <c r="I454" s="59" t="s">
        <v>1149</v>
      </c>
      <c r="J454" s="162">
        <v>1</v>
      </c>
      <c r="K454" s="55">
        <v>759</v>
      </c>
      <c r="L454" s="94" t="s">
        <v>1687</v>
      </c>
      <c r="M454" s="55" t="s">
        <v>192</v>
      </c>
      <c r="N454" s="55" t="s">
        <v>1337</v>
      </c>
    </row>
    <row r="455" spans="1:14" ht="35.1" customHeight="1" x14ac:dyDescent="0.25">
      <c r="A455" s="107" t="str">
        <f t="shared" si="52"/>
        <v>1</v>
      </c>
      <c r="B455" s="107" t="str">
        <f t="shared" si="50"/>
        <v>9</v>
      </c>
      <c r="C455" s="107" t="str">
        <f t="shared" si="51"/>
        <v>9</v>
      </c>
      <c r="D455" s="107" t="str">
        <f t="shared" si="46"/>
        <v>9</v>
      </c>
      <c r="E455" s="107" t="str">
        <f t="shared" si="47"/>
        <v>99</v>
      </c>
      <c r="F455" s="107" t="str">
        <f t="shared" si="48"/>
        <v>3</v>
      </c>
      <c r="G455" s="107" t="str">
        <f t="shared" si="49"/>
        <v>1</v>
      </c>
      <c r="H455" s="101">
        <v>19999931</v>
      </c>
      <c r="I455" s="109" t="s">
        <v>1150</v>
      </c>
      <c r="J455" s="103">
        <v>1</v>
      </c>
      <c r="K455" s="103">
        <v>501</v>
      </c>
      <c r="L455" s="104" t="s">
        <v>1687</v>
      </c>
      <c r="M455" s="103" t="s">
        <v>192</v>
      </c>
      <c r="N455" s="103" t="s">
        <v>188</v>
      </c>
    </row>
    <row r="456" spans="1:14" ht="35.1" customHeight="1" x14ac:dyDescent="0.25">
      <c r="A456" s="62" t="str">
        <f t="shared" si="52"/>
        <v>2</v>
      </c>
      <c r="B456" s="62" t="str">
        <f t="shared" si="50"/>
        <v>1</v>
      </c>
      <c r="C456" s="62" t="str">
        <f t="shared" si="51"/>
        <v>1</v>
      </c>
      <c r="D456" s="62" t="str">
        <f t="shared" ref="D456:D519" si="53">MID($H456,4,1)</f>
        <v>1</v>
      </c>
      <c r="E456" s="62" t="str">
        <f t="shared" ref="E456:E519" si="54">MID($H456,5,2)</f>
        <v>01</v>
      </c>
      <c r="F456" s="62" t="str">
        <f t="shared" si="48"/>
        <v>0</v>
      </c>
      <c r="G456" s="62" t="str">
        <f t="shared" si="49"/>
        <v>1</v>
      </c>
      <c r="H456" s="39">
        <v>21110101</v>
      </c>
      <c r="I456" s="59" t="s">
        <v>1525</v>
      </c>
      <c r="J456" s="162">
        <v>1</v>
      </c>
      <c r="K456" s="55">
        <v>754</v>
      </c>
      <c r="L456" s="94" t="s">
        <v>1687</v>
      </c>
      <c r="M456" s="55" t="s">
        <v>192</v>
      </c>
      <c r="N456" s="55" t="s">
        <v>188</v>
      </c>
    </row>
    <row r="457" spans="1:14" ht="35.1" customHeight="1" x14ac:dyDescent="0.25">
      <c r="A457" s="107" t="str">
        <f t="shared" si="52"/>
        <v>2</v>
      </c>
      <c r="B457" s="107" t="str">
        <f t="shared" si="50"/>
        <v>1</v>
      </c>
      <c r="C457" s="107" t="str">
        <f t="shared" si="51"/>
        <v>1</v>
      </c>
      <c r="D457" s="107" t="str">
        <f t="shared" si="53"/>
        <v>1</v>
      </c>
      <c r="E457" s="107" t="str">
        <f t="shared" si="54"/>
        <v>02</v>
      </c>
      <c r="F457" s="107" t="str">
        <f t="shared" si="48"/>
        <v>0</v>
      </c>
      <c r="G457" s="107" t="str">
        <f t="shared" si="49"/>
        <v>1</v>
      </c>
      <c r="H457" s="101">
        <v>21110201</v>
      </c>
      <c r="I457" s="109" t="s">
        <v>1289</v>
      </c>
      <c r="J457" s="103">
        <v>1</v>
      </c>
      <c r="K457" s="103">
        <v>754</v>
      </c>
      <c r="L457" s="104" t="s">
        <v>1687</v>
      </c>
      <c r="M457" s="103" t="s">
        <v>192</v>
      </c>
      <c r="N457" s="103" t="s">
        <v>188</v>
      </c>
    </row>
    <row r="458" spans="1:14" ht="35.1" customHeight="1" x14ac:dyDescent="0.25">
      <c r="A458" s="62" t="str">
        <f t="shared" si="52"/>
        <v>2</v>
      </c>
      <c r="B458" s="62" t="str">
        <f t="shared" si="50"/>
        <v>1</v>
      </c>
      <c r="C458" s="62" t="str">
        <f t="shared" si="51"/>
        <v>1</v>
      </c>
      <c r="D458" s="62" t="str">
        <f t="shared" si="53"/>
        <v>1</v>
      </c>
      <c r="E458" s="62" t="str">
        <f t="shared" si="54"/>
        <v>03</v>
      </c>
      <c r="F458" s="62" t="str">
        <f t="shared" si="48"/>
        <v>0</v>
      </c>
      <c r="G458" s="62" t="str">
        <f t="shared" si="49"/>
        <v>1</v>
      </c>
      <c r="H458" s="39">
        <v>21110301</v>
      </c>
      <c r="I458" s="59" t="s">
        <v>1290</v>
      </c>
      <c r="J458" s="162">
        <v>1</v>
      </c>
      <c r="K458" s="55">
        <v>754</v>
      </c>
      <c r="L458" s="94" t="s">
        <v>1687</v>
      </c>
      <c r="M458" s="55" t="s">
        <v>192</v>
      </c>
      <c r="N458" s="55" t="s">
        <v>188</v>
      </c>
    </row>
    <row r="459" spans="1:14" s="47" customFormat="1" ht="35.1" customHeight="1" x14ac:dyDescent="0.25">
      <c r="A459" s="107" t="str">
        <f t="shared" si="52"/>
        <v>2</v>
      </c>
      <c r="B459" s="107" t="str">
        <f t="shared" si="50"/>
        <v>1</v>
      </c>
      <c r="C459" s="107" t="str">
        <f t="shared" si="51"/>
        <v>1</v>
      </c>
      <c r="D459" s="107" t="str">
        <f t="shared" si="53"/>
        <v>2</v>
      </c>
      <c r="E459" s="107" t="str">
        <f t="shared" si="54"/>
        <v>01</v>
      </c>
      <c r="F459" s="107" t="str">
        <f t="shared" ref="F459:F522" si="55">MID($H459,7,1)</f>
        <v>0</v>
      </c>
      <c r="G459" s="107" t="str">
        <f t="shared" ref="G459:G522" si="56">MID($H459,8,1)</f>
        <v>1</v>
      </c>
      <c r="H459" s="101">
        <v>21120101</v>
      </c>
      <c r="I459" s="109" t="s">
        <v>1151</v>
      </c>
      <c r="J459" s="103">
        <v>1</v>
      </c>
      <c r="K459" s="103">
        <v>754</v>
      </c>
      <c r="L459" s="104" t="s">
        <v>1687</v>
      </c>
      <c r="M459" s="103" t="s">
        <v>192</v>
      </c>
      <c r="N459" s="103" t="s">
        <v>188</v>
      </c>
    </row>
    <row r="460" spans="1:14" s="47" customFormat="1" ht="35.1" customHeight="1" x14ac:dyDescent="0.25">
      <c r="A460" s="62" t="str">
        <f t="shared" si="52"/>
        <v>2</v>
      </c>
      <c r="B460" s="62" t="str">
        <f t="shared" si="50"/>
        <v>1</v>
      </c>
      <c r="C460" s="62" t="str">
        <f t="shared" si="51"/>
        <v>1</v>
      </c>
      <c r="D460" s="62" t="str">
        <f t="shared" si="53"/>
        <v>2</v>
      </c>
      <c r="E460" s="62" t="str">
        <f t="shared" si="54"/>
        <v>50</v>
      </c>
      <c r="F460" s="62" t="str">
        <f t="shared" si="55"/>
        <v>0</v>
      </c>
      <c r="G460" s="62" t="str">
        <f t="shared" si="56"/>
        <v>1</v>
      </c>
      <c r="H460" s="39">
        <v>21125001</v>
      </c>
      <c r="I460" s="59" t="s">
        <v>1291</v>
      </c>
      <c r="J460" s="162">
        <v>1</v>
      </c>
      <c r="K460" s="55">
        <v>574</v>
      </c>
      <c r="L460" s="94" t="s">
        <v>1687</v>
      </c>
      <c r="M460" s="55" t="s">
        <v>192</v>
      </c>
      <c r="N460" s="55" t="s">
        <v>188</v>
      </c>
    </row>
    <row r="461" spans="1:14" ht="35.1" customHeight="1" x14ac:dyDescent="0.25">
      <c r="A461" s="107" t="str">
        <f t="shared" si="52"/>
        <v>2</v>
      </c>
      <c r="B461" s="107" t="str">
        <f t="shared" si="50"/>
        <v>1</v>
      </c>
      <c r="C461" s="107" t="str">
        <f t="shared" si="51"/>
        <v>1</v>
      </c>
      <c r="D461" s="107" t="str">
        <f t="shared" si="53"/>
        <v>2</v>
      </c>
      <c r="E461" s="107" t="str">
        <f t="shared" si="54"/>
        <v>51</v>
      </c>
      <c r="F461" s="107" t="str">
        <f t="shared" si="55"/>
        <v>0</v>
      </c>
      <c r="G461" s="107" t="str">
        <f t="shared" si="56"/>
        <v>1</v>
      </c>
      <c r="H461" s="101">
        <v>21125101</v>
      </c>
      <c r="I461" s="109" t="s">
        <v>1292</v>
      </c>
      <c r="J461" s="103">
        <v>1</v>
      </c>
      <c r="K461" s="103">
        <v>634</v>
      </c>
      <c r="L461" s="104" t="s">
        <v>1687</v>
      </c>
      <c r="M461" s="103" t="s">
        <v>192</v>
      </c>
      <c r="N461" s="103" t="s">
        <v>188</v>
      </c>
    </row>
    <row r="462" spans="1:14" ht="35.1" customHeight="1" x14ac:dyDescent="0.25">
      <c r="A462" s="62" t="str">
        <f t="shared" si="52"/>
        <v>2</v>
      </c>
      <c r="B462" s="62" t="str">
        <f t="shared" si="50"/>
        <v>1</v>
      </c>
      <c r="C462" s="62" t="str">
        <f t="shared" si="51"/>
        <v>1</v>
      </c>
      <c r="D462" s="62" t="str">
        <f t="shared" si="53"/>
        <v>2</v>
      </c>
      <c r="E462" s="62" t="str">
        <f t="shared" si="54"/>
        <v>52</v>
      </c>
      <c r="F462" s="62" t="str">
        <f t="shared" si="55"/>
        <v>0</v>
      </c>
      <c r="G462" s="62" t="str">
        <f t="shared" si="56"/>
        <v>1</v>
      </c>
      <c r="H462" s="39">
        <v>21125201</v>
      </c>
      <c r="I462" s="59" t="s">
        <v>1293</v>
      </c>
      <c r="J462" s="162">
        <v>1</v>
      </c>
      <c r="K462" s="55">
        <v>754</v>
      </c>
      <c r="L462" s="94" t="s">
        <v>1687</v>
      </c>
      <c r="M462" s="55" t="s">
        <v>192</v>
      </c>
      <c r="N462" s="55" t="s">
        <v>188</v>
      </c>
    </row>
    <row r="463" spans="1:14" ht="35.1" customHeight="1" x14ac:dyDescent="0.25">
      <c r="A463" s="107" t="str">
        <f t="shared" si="52"/>
        <v>2</v>
      </c>
      <c r="B463" s="107" t="str">
        <f t="shared" si="50"/>
        <v>1</v>
      </c>
      <c r="C463" s="107" t="str">
        <f t="shared" si="51"/>
        <v>1</v>
      </c>
      <c r="D463" s="107" t="str">
        <f t="shared" si="53"/>
        <v>2</v>
      </c>
      <c r="E463" s="107" t="str">
        <f t="shared" si="54"/>
        <v>53</v>
      </c>
      <c r="F463" s="107" t="str">
        <f t="shared" si="55"/>
        <v>0</v>
      </c>
      <c r="G463" s="107" t="str">
        <f t="shared" si="56"/>
        <v>1</v>
      </c>
      <c r="H463" s="101">
        <v>21125301</v>
      </c>
      <c r="I463" s="109" t="s">
        <v>1294</v>
      </c>
      <c r="J463" s="103">
        <v>1</v>
      </c>
      <c r="K463" s="103">
        <v>754</v>
      </c>
      <c r="L463" s="104" t="s">
        <v>1687</v>
      </c>
      <c r="M463" s="103" t="s">
        <v>192</v>
      </c>
      <c r="N463" s="103" t="s">
        <v>188</v>
      </c>
    </row>
    <row r="464" spans="1:14" ht="35.1" customHeight="1" x14ac:dyDescent="0.25">
      <c r="A464" s="62" t="str">
        <f t="shared" si="52"/>
        <v>2</v>
      </c>
      <c r="B464" s="62" t="str">
        <f t="shared" si="50"/>
        <v>1</v>
      </c>
      <c r="C464" s="62" t="str">
        <f t="shared" si="51"/>
        <v>1</v>
      </c>
      <c r="D464" s="62" t="str">
        <f t="shared" si="53"/>
        <v>2</v>
      </c>
      <c r="E464" s="62" t="str">
        <f t="shared" si="54"/>
        <v>54</v>
      </c>
      <c r="F464" s="62" t="str">
        <f t="shared" si="55"/>
        <v>0</v>
      </c>
      <c r="G464" s="62" t="str">
        <f t="shared" si="56"/>
        <v>1</v>
      </c>
      <c r="H464" s="39">
        <v>21125401</v>
      </c>
      <c r="I464" s="59" t="s">
        <v>1295</v>
      </c>
      <c r="J464" s="162">
        <v>1</v>
      </c>
      <c r="K464" s="55">
        <v>754</v>
      </c>
      <c r="L464" s="94" t="s">
        <v>1687</v>
      </c>
      <c r="M464" s="55" t="s">
        <v>192</v>
      </c>
      <c r="N464" s="55" t="s">
        <v>188</v>
      </c>
    </row>
    <row r="465" spans="1:14" ht="35.1" customHeight="1" x14ac:dyDescent="0.25">
      <c r="A465" s="107" t="str">
        <f t="shared" si="52"/>
        <v>2</v>
      </c>
      <c r="B465" s="107" t="str">
        <f t="shared" si="50"/>
        <v>1</v>
      </c>
      <c r="C465" s="107" t="str">
        <f t="shared" si="51"/>
        <v>1</v>
      </c>
      <c r="D465" s="107" t="str">
        <f t="shared" si="53"/>
        <v>2</v>
      </c>
      <c r="E465" s="107" t="str">
        <f t="shared" si="54"/>
        <v>55</v>
      </c>
      <c r="F465" s="107" t="str">
        <f t="shared" si="55"/>
        <v>0</v>
      </c>
      <c r="G465" s="107" t="str">
        <f t="shared" si="56"/>
        <v>1</v>
      </c>
      <c r="H465" s="101">
        <v>21125501</v>
      </c>
      <c r="I465" s="109" t="s">
        <v>1335</v>
      </c>
      <c r="J465" s="103">
        <v>1</v>
      </c>
      <c r="K465" s="103">
        <v>754</v>
      </c>
      <c r="L465" s="104" t="s">
        <v>1687</v>
      </c>
      <c r="M465" s="103" t="s">
        <v>192</v>
      </c>
      <c r="N465" s="103" t="s">
        <v>188</v>
      </c>
    </row>
    <row r="466" spans="1:14" ht="35.1" customHeight="1" x14ac:dyDescent="0.25">
      <c r="A466" s="62" t="str">
        <f t="shared" si="52"/>
        <v>2</v>
      </c>
      <c r="B466" s="62" t="str">
        <f t="shared" si="50"/>
        <v>1</v>
      </c>
      <c r="C466" s="62" t="str">
        <f t="shared" si="51"/>
        <v>1</v>
      </c>
      <c r="D466" s="62" t="str">
        <f t="shared" si="53"/>
        <v>2</v>
      </c>
      <c r="E466" s="62" t="str">
        <f t="shared" si="54"/>
        <v>56</v>
      </c>
      <c r="F466" s="62" t="str">
        <f t="shared" si="55"/>
        <v>0</v>
      </c>
      <c r="G466" s="62" t="str">
        <f t="shared" si="56"/>
        <v>1</v>
      </c>
      <c r="H466" s="39">
        <v>21125601</v>
      </c>
      <c r="I466" s="59" t="s">
        <v>1334</v>
      </c>
      <c r="J466" s="162">
        <v>1</v>
      </c>
      <c r="K466" s="55">
        <v>754</v>
      </c>
      <c r="L466" s="94" t="s">
        <v>1687</v>
      </c>
      <c r="M466" s="55" t="s">
        <v>192</v>
      </c>
      <c r="N466" s="55" t="s">
        <v>188</v>
      </c>
    </row>
    <row r="467" spans="1:14" ht="35.1" customHeight="1" x14ac:dyDescent="0.25">
      <c r="A467" s="107" t="str">
        <f t="shared" si="52"/>
        <v>2</v>
      </c>
      <c r="B467" s="107" t="str">
        <f t="shared" si="50"/>
        <v>1</v>
      </c>
      <c r="C467" s="107" t="str">
        <f t="shared" si="51"/>
        <v>1</v>
      </c>
      <c r="D467" s="107" t="str">
        <f t="shared" si="53"/>
        <v>9</v>
      </c>
      <c r="E467" s="107" t="str">
        <f t="shared" si="54"/>
        <v>99</v>
      </c>
      <c r="F467" s="107" t="str">
        <f t="shared" si="55"/>
        <v>0</v>
      </c>
      <c r="G467" s="107" t="str">
        <f t="shared" si="56"/>
        <v>1</v>
      </c>
      <c r="H467" s="101">
        <v>21199901</v>
      </c>
      <c r="I467" s="109" t="s">
        <v>1333</v>
      </c>
      <c r="J467" s="103">
        <v>1</v>
      </c>
      <c r="K467" s="103">
        <v>754</v>
      </c>
      <c r="L467" s="104" t="s">
        <v>1687</v>
      </c>
      <c r="M467" s="103" t="s">
        <v>192</v>
      </c>
      <c r="N467" s="103" t="s">
        <v>188</v>
      </c>
    </row>
    <row r="468" spans="1:14" ht="35.1" customHeight="1" x14ac:dyDescent="0.25">
      <c r="A468" s="62" t="str">
        <f t="shared" si="52"/>
        <v>2</v>
      </c>
      <c r="B468" s="62" t="str">
        <f t="shared" si="50"/>
        <v>1</v>
      </c>
      <c r="C468" s="62" t="str">
        <f t="shared" si="51"/>
        <v>2</v>
      </c>
      <c r="D468" s="62" t="str">
        <f t="shared" si="53"/>
        <v>1</v>
      </c>
      <c r="E468" s="62" t="str">
        <f t="shared" si="54"/>
        <v>01</v>
      </c>
      <c r="F468" s="62" t="str">
        <f t="shared" si="55"/>
        <v>0</v>
      </c>
      <c r="G468" s="62" t="str">
        <f t="shared" si="56"/>
        <v>1</v>
      </c>
      <c r="H468" s="39">
        <v>21210101</v>
      </c>
      <c r="I468" s="59" t="s">
        <v>1332</v>
      </c>
      <c r="J468" s="162">
        <v>1</v>
      </c>
      <c r="K468" s="55">
        <v>754</v>
      </c>
      <c r="L468" s="94" t="s">
        <v>1687</v>
      </c>
      <c r="M468" s="55" t="s">
        <v>192</v>
      </c>
      <c r="N468" s="55" t="s">
        <v>188</v>
      </c>
    </row>
    <row r="469" spans="1:14" ht="35.1" customHeight="1" x14ac:dyDescent="0.25">
      <c r="A469" s="107" t="str">
        <f t="shared" si="52"/>
        <v>2</v>
      </c>
      <c r="B469" s="107" t="str">
        <f t="shared" si="50"/>
        <v>1</v>
      </c>
      <c r="C469" s="107" t="str">
        <f t="shared" si="51"/>
        <v>2</v>
      </c>
      <c r="D469" s="107" t="str">
        <f t="shared" si="53"/>
        <v>1</v>
      </c>
      <c r="E469" s="107" t="str">
        <f t="shared" si="54"/>
        <v>02</v>
      </c>
      <c r="F469" s="107" t="str">
        <f t="shared" si="55"/>
        <v>0</v>
      </c>
      <c r="G469" s="107" t="str">
        <f t="shared" si="56"/>
        <v>1</v>
      </c>
      <c r="H469" s="101">
        <v>21210201</v>
      </c>
      <c r="I469" s="109" t="s">
        <v>1331</v>
      </c>
      <c r="J469" s="103">
        <v>1</v>
      </c>
      <c r="K469" s="103">
        <v>754</v>
      </c>
      <c r="L469" s="104" t="s">
        <v>1687</v>
      </c>
      <c r="M469" s="103" t="s">
        <v>192</v>
      </c>
      <c r="N469" s="103" t="s">
        <v>188</v>
      </c>
    </row>
    <row r="470" spans="1:14" ht="35.1" customHeight="1" x14ac:dyDescent="0.25">
      <c r="A470" s="62" t="str">
        <f t="shared" si="52"/>
        <v>2</v>
      </c>
      <c r="B470" s="62" t="str">
        <f t="shared" si="50"/>
        <v>1</v>
      </c>
      <c r="C470" s="62" t="str">
        <f t="shared" si="51"/>
        <v>2</v>
      </c>
      <c r="D470" s="62" t="str">
        <f t="shared" si="53"/>
        <v>2</v>
      </c>
      <c r="E470" s="62" t="str">
        <f t="shared" si="54"/>
        <v>01</v>
      </c>
      <c r="F470" s="62" t="str">
        <f t="shared" si="55"/>
        <v>0</v>
      </c>
      <c r="G470" s="62" t="str">
        <f t="shared" si="56"/>
        <v>1</v>
      </c>
      <c r="H470" s="39">
        <v>21220101</v>
      </c>
      <c r="I470" s="59" t="s">
        <v>1330</v>
      </c>
      <c r="J470" s="162">
        <v>1</v>
      </c>
      <c r="K470" s="55">
        <v>754</v>
      </c>
      <c r="L470" s="94" t="s">
        <v>1687</v>
      </c>
      <c r="M470" s="55" t="s">
        <v>192</v>
      </c>
      <c r="N470" s="55" t="s">
        <v>188</v>
      </c>
    </row>
    <row r="471" spans="1:14" ht="35.1" customHeight="1" x14ac:dyDescent="0.25">
      <c r="A471" s="107" t="str">
        <f t="shared" si="52"/>
        <v>2</v>
      </c>
      <c r="B471" s="107" t="str">
        <f t="shared" ref="B471:B534" si="57">MID($H471,2,1)</f>
        <v>1</v>
      </c>
      <c r="C471" s="107" t="str">
        <f t="shared" ref="C471:C534" si="58">MID($H471,3,1)</f>
        <v>2</v>
      </c>
      <c r="D471" s="107" t="str">
        <f t="shared" si="53"/>
        <v>2</v>
      </c>
      <c r="E471" s="107" t="str">
        <f t="shared" si="54"/>
        <v>50</v>
      </c>
      <c r="F471" s="107" t="str">
        <f t="shared" si="55"/>
        <v>0</v>
      </c>
      <c r="G471" s="107" t="str">
        <f t="shared" si="56"/>
        <v>1</v>
      </c>
      <c r="H471" s="101">
        <v>21225001</v>
      </c>
      <c r="I471" s="109" t="s">
        <v>1329</v>
      </c>
      <c r="J471" s="103">
        <v>1</v>
      </c>
      <c r="K471" s="103">
        <v>574</v>
      </c>
      <c r="L471" s="104" t="s">
        <v>1687</v>
      </c>
      <c r="M471" s="103" t="s">
        <v>192</v>
      </c>
      <c r="N471" s="103" t="s">
        <v>188</v>
      </c>
    </row>
    <row r="472" spans="1:14" ht="35.1" customHeight="1" x14ac:dyDescent="0.25">
      <c r="A472" s="62" t="str">
        <f t="shared" si="52"/>
        <v>2</v>
      </c>
      <c r="B472" s="62" t="str">
        <f t="shared" si="57"/>
        <v>1</v>
      </c>
      <c r="C472" s="62" t="str">
        <f t="shared" si="58"/>
        <v>2</v>
      </c>
      <c r="D472" s="62" t="str">
        <f t="shared" si="53"/>
        <v>2</v>
      </c>
      <c r="E472" s="62" t="str">
        <f t="shared" si="54"/>
        <v>51</v>
      </c>
      <c r="F472" s="62" t="str">
        <f t="shared" si="55"/>
        <v>0</v>
      </c>
      <c r="G472" s="62" t="str">
        <f t="shared" si="56"/>
        <v>1</v>
      </c>
      <c r="H472" s="39">
        <v>21225101</v>
      </c>
      <c r="I472" s="59" t="s">
        <v>1328</v>
      </c>
      <c r="J472" s="162">
        <v>1</v>
      </c>
      <c r="K472" s="55">
        <v>634</v>
      </c>
      <c r="L472" s="94" t="s">
        <v>1687</v>
      </c>
      <c r="M472" s="55" t="s">
        <v>192</v>
      </c>
      <c r="N472" s="55" t="s">
        <v>188</v>
      </c>
    </row>
    <row r="473" spans="1:14" s="47" customFormat="1" ht="35.1" customHeight="1" x14ac:dyDescent="0.25">
      <c r="A473" s="107" t="str">
        <f t="shared" si="52"/>
        <v>2</v>
      </c>
      <c r="B473" s="107" t="str">
        <f t="shared" si="57"/>
        <v>1</v>
      </c>
      <c r="C473" s="107" t="str">
        <f t="shared" si="58"/>
        <v>2</v>
      </c>
      <c r="D473" s="107" t="str">
        <f t="shared" si="53"/>
        <v>2</v>
      </c>
      <c r="E473" s="107" t="str">
        <f t="shared" si="54"/>
        <v>52</v>
      </c>
      <c r="F473" s="107" t="str">
        <f t="shared" si="55"/>
        <v>0</v>
      </c>
      <c r="G473" s="107" t="str">
        <f t="shared" si="56"/>
        <v>1</v>
      </c>
      <c r="H473" s="101">
        <v>21225201</v>
      </c>
      <c r="I473" s="109" t="s">
        <v>1327</v>
      </c>
      <c r="J473" s="103">
        <v>1</v>
      </c>
      <c r="K473" s="103">
        <v>754</v>
      </c>
      <c r="L473" s="104" t="s">
        <v>1687</v>
      </c>
      <c r="M473" s="103" t="s">
        <v>192</v>
      </c>
      <c r="N473" s="103" t="s">
        <v>188</v>
      </c>
    </row>
    <row r="474" spans="1:14" s="47" customFormat="1" ht="35.1" customHeight="1" x14ac:dyDescent="0.25">
      <c r="A474" s="62" t="str">
        <f t="shared" si="52"/>
        <v>2</v>
      </c>
      <c r="B474" s="62" t="str">
        <f t="shared" si="57"/>
        <v>1</v>
      </c>
      <c r="C474" s="62" t="str">
        <f t="shared" si="58"/>
        <v>2</v>
      </c>
      <c r="D474" s="62" t="str">
        <f t="shared" si="53"/>
        <v>2</v>
      </c>
      <c r="E474" s="62" t="str">
        <f t="shared" si="54"/>
        <v>53</v>
      </c>
      <c r="F474" s="62" t="str">
        <f t="shared" si="55"/>
        <v>0</v>
      </c>
      <c r="G474" s="62" t="str">
        <f t="shared" si="56"/>
        <v>1</v>
      </c>
      <c r="H474" s="39">
        <v>21225301</v>
      </c>
      <c r="I474" s="59" t="s">
        <v>1326</v>
      </c>
      <c r="J474" s="162">
        <v>1</v>
      </c>
      <c r="K474" s="55">
        <v>754</v>
      </c>
      <c r="L474" s="94" t="s">
        <v>1687</v>
      </c>
      <c r="M474" s="55" t="s">
        <v>192</v>
      </c>
      <c r="N474" s="55" t="s">
        <v>188</v>
      </c>
    </row>
    <row r="475" spans="1:14" s="47" customFormat="1" ht="35.1" customHeight="1" x14ac:dyDescent="0.25">
      <c r="A475" s="107" t="str">
        <f t="shared" si="52"/>
        <v>2</v>
      </c>
      <c r="B475" s="107" t="str">
        <f t="shared" si="57"/>
        <v>1</v>
      </c>
      <c r="C475" s="107" t="str">
        <f t="shared" si="58"/>
        <v>2</v>
      </c>
      <c r="D475" s="107" t="str">
        <f t="shared" si="53"/>
        <v>2</v>
      </c>
      <c r="E475" s="107" t="str">
        <f t="shared" si="54"/>
        <v>54</v>
      </c>
      <c r="F475" s="107" t="str">
        <f t="shared" si="55"/>
        <v>0</v>
      </c>
      <c r="G475" s="107" t="str">
        <f t="shared" si="56"/>
        <v>1</v>
      </c>
      <c r="H475" s="101">
        <v>21225401</v>
      </c>
      <c r="I475" s="109" t="s">
        <v>1325</v>
      </c>
      <c r="J475" s="103">
        <v>1</v>
      </c>
      <c r="K475" s="103">
        <v>754</v>
      </c>
      <c r="L475" s="104" t="s">
        <v>1687</v>
      </c>
      <c r="M475" s="103" t="s">
        <v>192</v>
      </c>
      <c r="N475" s="103" t="s">
        <v>188</v>
      </c>
    </row>
    <row r="476" spans="1:14" s="47" customFormat="1" ht="35.1" customHeight="1" x14ac:dyDescent="0.25">
      <c r="A476" s="62" t="str">
        <f t="shared" si="52"/>
        <v>2</v>
      </c>
      <c r="B476" s="62" t="str">
        <f t="shared" si="57"/>
        <v>1</v>
      </c>
      <c r="C476" s="62" t="str">
        <f t="shared" si="58"/>
        <v>2</v>
      </c>
      <c r="D476" s="62" t="str">
        <f t="shared" si="53"/>
        <v>2</v>
      </c>
      <c r="E476" s="62" t="str">
        <f t="shared" si="54"/>
        <v>55</v>
      </c>
      <c r="F476" s="62" t="str">
        <f t="shared" si="55"/>
        <v>0</v>
      </c>
      <c r="G476" s="62" t="str">
        <f t="shared" si="56"/>
        <v>1</v>
      </c>
      <c r="H476" s="39">
        <v>21225501</v>
      </c>
      <c r="I476" s="59" t="s">
        <v>1324</v>
      </c>
      <c r="J476" s="162">
        <v>1</v>
      </c>
      <c r="K476" s="55">
        <v>754</v>
      </c>
      <c r="L476" s="94" t="s">
        <v>1687</v>
      </c>
      <c r="M476" s="55" t="s">
        <v>192</v>
      </c>
      <c r="N476" s="55" t="s">
        <v>188</v>
      </c>
    </row>
    <row r="477" spans="1:14" s="47" customFormat="1" ht="35.1" customHeight="1" x14ac:dyDescent="0.25">
      <c r="A477" s="107" t="str">
        <f t="shared" si="52"/>
        <v>2</v>
      </c>
      <c r="B477" s="107" t="str">
        <f t="shared" si="57"/>
        <v>1</v>
      </c>
      <c r="C477" s="107" t="str">
        <f t="shared" si="58"/>
        <v>2</v>
      </c>
      <c r="D477" s="107" t="str">
        <f t="shared" si="53"/>
        <v>9</v>
      </c>
      <c r="E477" s="107" t="str">
        <f t="shared" si="54"/>
        <v>99</v>
      </c>
      <c r="F477" s="107" t="str">
        <f t="shared" si="55"/>
        <v>0</v>
      </c>
      <c r="G477" s="107" t="str">
        <f t="shared" si="56"/>
        <v>1</v>
      </c>
      <c r="H477" s="101">
        <v>21299901</v>
      </c>
      <c r="I477" s="109" t="s">
        <v>1323</v>
      </c>
      <c r="J477" s="103">
        <v>1</v>
      </c>
      <c r="K477" s="103">
        <v>754</v>
      </c>
      <c r="L477" s="104" t="s">
        <v>1687</v>
      </c>
      <c r="M477" s="103" t="s">
        <v>192</v>
      </c>
      <c r="N477" s="103" t="s">
        <v>188</v>
      </c>
    </row>
    <row r="478" spans="1:14" s="47" customFormat="1" ht="35.1" customHeight="1" x14ac:dyDescent="0.25">
      <c r="A478" s="62" t="str">
        <f t="shared" ref="A478:A541" si="59">MID($H478,1,1)</f>
        <v>2</v>
      </c>
      <c r="B478" s="62" t="str">
        <f t="shared" si="57"/>
        <v>2</v>
      </c>
      <c r="C478" s="62" t="str">
        <f t="shared" si="58"/>
        <v>1</v>
      </c>
      <c r="D478" s="62" t="str">
        <f t="shared" si="53"/>
        <v>1</v>
      </c>
      <c r="E478" s="62" t="str">
        <f t="shared" si="54"/>
        <v>01</v>
      </c>
      <c r="F478" s="62" t="str">
        <f t="shared" si="55"/>
        <v>0</v>
      </c>
      <c r="G478" s="62" t="str">
        <f t="shared" si="56"/>
        <v>1</v>
      </c>
      <c r="H478" s="39">
        <v>22110101</v>
      </c>
      <c r="I478" s="59" t="s">
        <v>1322</v>
      </c>
      <c r="J478" s="162">
        <v>1</v>
      </c>
      <c r="K478" s="55">
        <v>755</v>
      </c>
      <c r="L478" s="94" t="s">
        <v>1687</v>
      </c>
      <c r="M478" s="55" t="s">
        <v>192</v>
      </c>
      <c r="N478" s="55" t="s">
        <v>1337</v>
      </c>
    </row>
    <row r="479" spans="1:14" s="47" customFormat="1" ht="35.1" customHeight="1" x14ac:dyDescent="0.25">
      <c r="A479" s="62" t="str">
        <f t="shared" si="59"/>
        <v>2</v>
      </c>
      <c r="B479" s="62" t="str">
        <f t="shared" si="57"/>
        <v>2</v>
      </c>
      <c r="C479" s="62" t="str">
        <f t="shared" si="58"/>
        <v>1</v>
      </c>
      <c r="D479" s="62" t="str">
        <f t="shared" si="53"/>
        <v>1</v>
      </c>
      <c r="E479" s="62" t="str">
        <f t="shared" si="54"/>
        <v>01</v>
      </c>
      <c r="F479" s="62" t="str">
        <f t="shared" si="55"/>
        <v>0</v>
      </c>
      <c r="G479" s="62" t="str">
        <f t="shared" si="56"/>
        <v>1</v>
      </c>
      <c r="H479" s="39">
        <v>22110101</v>
      </c>
      <c r="I479" s="59" t="s">
        <v>1322</v>
      </c>
      <c r="J479" s="162">
        <v>1</v>
      </c>
      <c r="K479" s="55">
        <v>756</v>
      </c>
      <c r="L479" s="94" t="s">
        <v>1687</v>
      </c>
      <c r="M479" s="55" t="s">
        <v>192</v>
      </c>
      <c r="N479" s="55" t="s">
        <v>1337</v>
      </c>
    </row>
    <row r="480" spans="1:14" s="47" customFormat="1" ht="35.1" customHeight="1" x14ac:dyDescent="0.25">
      <c r="A480" s="107" t="str">
        <f t="shared" si="59"/>
        <v>2</v>
      </c>
      <c r="B480" s="107" t="str">
        <f t="shared" si="57"/>
        <v>2</v>
      </c>
      <c r="C480" s="107" t="str">
        <f t="shared" si="58"/>
        <v>1</v>
      </c>
      <c r="D480" s="107" t="str">
        <f t="shared" si="53"/>
        <v>1</v>
      </c>
      <c r="E480" s="107" t="str">
        <f t="shared" si="54"/>
        <v>02</v>
      </c>
      <c r="F480" s="107" t="str">
        <f t="shared" si="55"/>
        <v>0</v>
      </c>
      <c r="G480" s="107" t="str">
        <f t="shared" si="56"/>
        <v>1</v>
      </c>
      <c r="H480" s="101">
        <v>22110201</v>
      </c>
      <c r="I480" s="109" t="s">
        <v>1321</v>
      </c>
      <c r="J480" s="103">
        <v>1</v>
      </c>
      <c r="K480" s="103">
        <v>755</v>
      </c>
      <c r="L480" s="104" t="s">
        <v>1687</v>
      </c>
      <c r="M480" s="103" t="s">
        <v>192</v>
      </c>
      <c r="N480" s="103" t="s">
        <v>1337</v>
      </c>
    </row>
    <row r="481" spans="1:14" s="47" customFormat="1" ht="35.1" customHeight="1" x14ac:dyDescent="0.25">
      <c r="A481" s="107" t="str">
        <f t="shared" si="59"/>
        <v>2</v>
      </c>
      <c r="B481" s="107" t="str">
        <f t="shared" si="57"/>
        <v>2</v>
      </c>
      <c r="C481" s="107" t="str">
        <f t="shared" si="58"/>
        <v>1</v>
      </c>
      <c r="D481" s="107" t="str">
        <f t="shared" si="53"/>
        <v>1</v>
      </c>
      <c r="E481" s="107" t="str">
        <f t="shared" si="54"/>
        <v>02</v>
      </c>
      <c r="F481" s="107" t="str">
        <f t="shared" si="55"/>
        <v>0</v>
      </c>
      <c r="G481" s="107" t="str">
        <f t="shared" si="56"/>
        <v>1</v>
      </c>
      <c r="H481" s="101">
        <v>22110201</v>
      </c>
      <c r="I481" s="109" t="s">
        <v>1321</v>
      </c>
      <c r="J481" s="103">
        <v>1</v>
      </c>
      <c r="K481" s="103">
        <v>756</v>
      </c>
      <c r="L481" s="104" t="s">
        <v>1687</v>
      </c>
      <c r="M481" s="103" t="s">
        <v>192</v>
      </c>
      <c r="N481" s="103" t="s">
        <v>1337</v>
      </c>
    </row>
    <row r="482" spans="1:14" s="47" customFormat="1" ht="35.1" customHeight="1" x14ac:dyDescent="0.25">
      <c r="A482" s="62" t="str">
        <f t="shared" si="59"/>
        <v>2</v>
      </c>
      <c r="B482" s="62" t="str">
        <f t="shared" si="57"/>
        <v>2</v>
      </c>
      <c r="C482" s="62" t="str">
        <f t="shared" si="58"/>
        <v>1</v>
      </c>
      <c r="D482" s="62" t="str">
        <f t="shared" si="53"/>
        <v>2</v>
      </c>
      <c r="E482" s="62" t="str">
        <f t="shared" si="54"/>
        <v>02</v>
      </c>
      <c r="F482" s="62" t="str">
        <f t="shared" si="55"/>
        <v>0</v>
      </c>
      <c r="G482" s="62" t="str">
        <f t="shared" si="56"/>
        <v>1</v>
      </c>
      <c r="H482" s="39">
        <v>22120201</v>
      </c>
      <c r="I482" s="57" t="s">
        <v>473</v>
      </c>
      <c r="J482" s="162">
        <v>1</v>
      </c>
      <c r="K482" s="55">
        <v>755</v>
      </c>
      <c r="L482" s="94" t="s">
        <v>1687</v>
      </c>
      <c r="M482" s="55" t="s">
        <v>192</v>
      </c>
      <c r="N482" s="55" t="s">
        <v>1337</v>
      </c>
    </row>
    <row r="483" spans="1:14" s="47" customFormat="1" ht="35.1" customHeight="1" x14ac:dyDescent="0.25">
      <c r="A483" s="62" t="str">
        <f t="shared" si="59"/>
        <v>2</v>
      </c>
      <c r="B483" s="62" t="str">
        <f t="shared" si="57"/>
        <v>2</v>
      </c>
      <c r="C483" s="62" t="str">
        <f t="shared" si="58"/>
        <v>1</v>
      </c>
      <c r="D483" s="62" t="str">
        <f t="shared" si="53"/>
        <v>2</v>
      </c>
      <c r="E483" s="62" t="str">
        <f t="shared" si="54"/>
        <v>02</v>
      </c>
      <c r="F483" s="62" t="str">
        <f t="shared" si="55"/>
        <v>0</v>
      </c>
      <c r="G483" s="62" t="str">
        <f t="shared" si="56"/>
        <v>1</v>
      </c>
      <c r="H483" s="39">
        <v>22120201</v>
      </c>
      <c r="I483" s="57" t="s">
        <v>473</v>
      </c>
      <c r="J483" s="162">
        <v>1</v>
      </c>
      <c r="K483" s="55">
        <v>756</v>
      </c>
      <c r="L483" s="94" t="s">
        <v>1687</v>
      </c>
      <c r="M483" s="55" t="s">
        <v>192</v>
      </c>
      <c r="N483" s="55" t="s">
        <v>1337</v>
      </c>
    </row>
    <row r="484" spans="1:14" s="47" customFormat="1" ht="35.1" customHeight="1" x14ac:dyDescent="0.25">
      <c r="A484" s="107" t="str">
        <f t="shared" si="59"/>
        <v>2</v>
      </c>
      <c r="B484" s="107" t="str">
        <f t="shared" si="57"/>
        <v>2</v>
      </c>
      <c r="C484" s="107" t="str">
        <f t="shared" si="58"/>
        <v>1</v>
      </c>
      <c r="D484" s="107" t="str">
        <f t="shared" si="53"/>
        <v>3</v>
      </c>
      <c r="E484" s="107" t="str">
        <f t="shared" si="54"/>
        <v>01</v>
      </c>
      <c r="F484" s="107" t="str">
        <f t="shared" si="55"/>
        <v>0</v>
      </c>
      <c r="G484" s="107" t="str">
        <f t="shared" si="56"/>
        <v>1</v>
      </c>
      <c r="H484" s="101">
        <v>22130101</v>
      </c>
      <c r="I484" s="109" t="s">
        <v>477</v>
      </c>
      <c r="J484" s="103">
        <v>1</v>
      </c>
      <c r="K484" s="103">
        <v>755</v>
      </c>
      <c r="L484" s="104" t="s">
        <v>1687</v>
      </c>
      <c r="M484" s="103" t="s">
        <v>192</v>
      </c>
      <c r="N484" s="103" t="s">
        <v>1337</v>
      </c>
    </row>
    <row r="485" spans="1:14" s="47" customFormat="1" ht="35.1" customHeight="1" x14ac:dyDescent="0.25">
      <c r="A485" s="107" t="str">
        <f t="shared" si="59"/>
        <v>2</v>
      </c>
      <c r="B485" s="107" t="str">
        <f t="shared" si="57"/>
        <v>2</v>
      </c>
      <c r="C485" s="107" t="str">
        <f t="shared" si="58"/>
        <v>1</v>
      </c>
      <c r="D485" s="107" t="str">
        <f t="shared" si="53"/>
        <v>3</v>
      </c>
      <c r="E485" s="107" t="str">
        <f t="shared" si="54"/>
        <v>01</v>
      </c>
      <c r="F485" s="107" t="str">
        <f t="shared" si="55"/>
        <v>0</v>
      </c>
      <c r="G485" s="107" t="str">
        <f t="shared" si="56"/>
        <v>1</v>
      </c>
      <c r="H485" s="101">
        <v>22130101</v>
      </c>
      <c r="I485" s="109" t="s">
        <v>477</v>
      </c>
      <c r="J485" s="103">
        <v>1</v>
      </c>
      <c r="K485" s="103">
        <v>756</v>
      </c>
      <c r="L485" s="104" t="s">
        <v>1687</v>
      </c>
      <c r="M485" s="103" t="s">
        <v>192</v>
      </c>
      <c r="N485" s="103" t="s">
        <v>1337</v>
      </c>
    </row>
    <row r="486" spans="1:14" s="47" customFormat="1" ht="35.1" customHeight="1" x14ac:dyDescent="0.25">
      <c r="A486" s="62" t="str">
        <f t="shared" si="59"/>
        <v>2</v>
      </c>
      <c r="B486" s="62" t="str">
        <f t="shared" si="57"/>
        <v>2</v>
      </c>
      <c r="C486" s="62" t="str">
        <f t="shared" si="58"/>
        <v>2</v>
      </c>
      <c r="D486" s="62" t="str">
        <f t="shared" si="53"/>
        <v>1</v>
      </c>
      <c r="E486" s="62" t="str">
        <f t="shared" si="54"/>
        <v>01</v>
      </c>
      <c r="F486" s="62" t="str">
        <f t="shared" si="55"/>
        <v>0</v>
      </c>
      <c r="G486" s="62" t="str">
        <f t="shared" si="56"/>
        <v>1</v>
      </c>
      <c r="H486" s="39">
        <v>22210101</v>
      </c>
      <c r="I486" s="59" t="s">
        <v>479</v>
      </c>
      <c r="J486" s="162">
        <v>1</v>
      </c>
      <c r="K486" s="55">
        <v>755</v>
      </c>
      <c r="L486" s="94" t="s">
        <v>1687</v>
      </c>
      <c r="M486" s="55" t="s">
        <v>192</v>
      </c>
      <c r="N486" s="55" t="s">
        <v>1337</v>
      </c>
    </row>
    <row r="487" spans="1:14" s="47" customFormat="1" ht="35.1" customHeight="1" x14ac:dyDescent="0.25">
      <c r="A487" s="62" t="str">
        <f t="shared" si="59"/>
        <v>2</v>
      </c>
      <c r="B487" s="62" t="str">
        <f t="shared" si="57"/>
        <v>2</v>
      </c>
      <c r="C487" s="62" t="str">
        <f t="shared" si="58"/>
        <v>2</v>
      </c>
      <c r="D487" s="62" t="str">
        <f t="shared" si="53"/>
        <v>1</v>
      </c>
      <c r="E487" s="62" t="str">
        <f t="shared" si="54"/>
        <v>01</v>
      </c>
      <c r="F487" s="62" t="str">
        <f t="shared" si="55"/>
        <v>0</v>
      </c>
      <c r="G487" s="62" t="str">
        <f t="shared" si="56"/>
        <v>1</v>
      </c>
      <c r="H487" s="39">
        <v>22210101</v>
      </c>
      <c r="I487" s="59" t="s">
        <v>479</v>
      </c>
      <c r="J487" s="162">
        <v>1</v>
      </c>
      <c r="K487" s="55">
        <v>756</v>
      </c>
      <c r="L487" s="94" t="s">
        <v>1687</v>
      </c>
      <c r="M487" s="55" t="s">
        <v>192</v>
      </c>
      <c r="N487" s="55" t="s">
        <v>1337</v>
      </c>
    </row>
    <row r="488" spans="1:14" s="47" customFormat="1" ht="35.1" customHeight="1" x14ac:dyDescent="0.25">
      <c r="A488" s="107" t="str">
        <f t="shared" si="59"/>
        <v>2</v>
      </c>
      <c r="B488" s="107" t="str">
        <f t="shared" si="57"/>
        <v>2</v>
      </c>
      <c r="C488" s="107" t="str">
        <f t="shared" si="58"/>
        <v>3</v>
      </c>
      <c r="D488" s="107" t="str">
        <f t="shared" si="53"/>
        <v>1</v>
      </c>
      <c r="E488" s="107" t="str">
        <f t="shared" si="54"/>
        <v>01</v>
      </c>
      <c r="F488" s="107" t="str">
        <f t="shared" si="55"/>
        <v>0</v>
      </c>
      <c r="G488" s="107" t="str">
        <f t="shared" si="56"/>
        <v>1</v>
      </c>
      <c r="H488" s="101">
        <v>22310101</v>
      </c>
      <c r="I488" s="109" t="s">
        <v>1152</v>
      </c>
      <c r="J488" s="103">
        <v>1</v>
      </c>
      <c r="K488" s="103">
        <v>755</v>
      </c>
      <c r="L488" s="104" t="s">
        <v>1687</v>
      </c>
      <c r="M488" s="103" t="s">
        <v>192</v>
      </c>
      <c r="N488" s="103" t="s">
        <v>1337</v>
      </c>
    </row>
    <row r="489" spans="1:14" s="47" customFormat="1" ht="35.1" customHeight="1" x14ac:dyDescent="0.25">
      <c r="A489" s="107" t="str">
        <f t="shared" si="59"/>
        <v>2</v>
      </c>
      <c r="B489" s="107" t="str">
        <f t="shared" si="57"/>
        <v>2</v>
      </c>
      <c r="C489" s="107" t="str">
        <f t="shared" si="58"/>
        <v>3</v>
      </c>
      <c r="D489" s="107" t="str">
        <f t="shared" si="53"/>
        <v>1</v>
      </c>
      <c r="E489" s="107" t="str">
        <f t="shared" si="54"/>
        <v>01</v>
      </c>
      <c r="F489" s="107" t="str">
        <f t="shared" si="55"/>
        <v>0</v>
      </c>
      <c r="G489" s="107" t="str">
        <f t="shared" si="56"/>
        <v>1</v>
      </c>
      <c r="H489" s="101">
        <v>22310101</v>
      </c>
      <c r="I489" s="109" t="s">
        <v>1152</v>
      </c>
      <c r="J489" s="103">
        <v>1</v>
      </c>
      <c r="K489" s="103">
        <v>756</v>
      </c>
      <c r="L489" s="104" t="s">
        <v>1687</v>
      </c>
      <c r="M489" s="103" t="s">
        <v>192</v>
      </c>
      <c r="N489" s="103" t="s">
        <v>1337</v>
      </c>
    </row>
    <row r="490" spans="1:14" s="47" customFormat="1" ht="35.1" customHeight="1" x14ac:dyDescent="0.25">
      <c r="A490" s="62" t="str">
        <f t="shared" si="59"/>
        <v>2</v>
      </c>
      <c r="B490" s="62" t="str">
        <f t="shared" si="57"/>
        <v>3</v>
      </c>
      <c r="C490" s="62" t="str">
        <f t="shared" si="58"/>
        <v>1</v>
      </c>
      <c r="D490" s="62" t="str">
        <f t="shared" si="53"/>
        <v>1</v>
      </c>
      <c r="E490" s="62" t="str">
        <f t="shared" si="54"/>
        <v>04</v>
      </c>
      <c r="F490" s="62" t="str">
        <f t="shared" si="55"/>
        <v>0</v>
      </c>
      <c r="G490" s="62" t="str">
        <f t="shared" si="56"/>
        <v>1</v>
      </c>
      <c r="H490" s="39">
        <v>23110401</v>
      </c>
      <c r="I490" s="59" t="s">
        <v>1153</v>
      </c>
      <c r="J490" s="162">
        <v>1</v>
      </c>
      <c r="K490" s="55">
        <v>899</v>
      </c>
      <c r="L490" s="117" t="s">
        <v>1687</v>
      </c>
      <c r="M490" s="55" t="s">
        <v>192</v>
      </c>
      <c r="N490" s="55" t="s">
        <v>1337</v>
      </c>
    </row>
    <row r="491" spans="1:14" s="47" customFormat="1" ht="35.1" customHeight="1" x14ac:dyDescent="0.25">
      <c r="A491" s="62" t="str">
        <f t="shared" si="59"/>
        <v>2</v>
      </c>
      <c r="B491" s="62" t="str">
        <f t="shared" si="57"/>
        <v>3</v>
      </c>
      <c r="C491" s="62" t="str">
        <f t="shared" si="58"/>
        <v>1</v>
      </c>
      <c r="D491" s="62" t="str">
        <f t="shared" si="53"/>
        <v>1</v>
      </c>
      <c r="E491" s="62" t="str">
        <f t="shared" si="54"/>
        <v>04</v>
      </c>
      <c r="F491" s="62" t="str">
        <f t="shared" si="55"/>
        <v>0</v>
      </c>
      <c r="G491" s="62" t="str">
        <f t="shared" si="56"/>
        <v>1</v>
      </c>
      <c r="H491" s="39">
        <v>23110401</v>
      </c>
      <c r="I491" s="59" t="s">
        <v>1153</v>
      </c>
      <c r="J491" s="162">
        <v>1</v>
      </c>
      <c r="K491" s="55">
        <v>501</v>
      </c>
      <c r="L491" s="117" t="s">
        <v>1687</v>
      </c>
      <c r="M491" s="55" t="s">
        <v>192</v>
      </c>
      <c r="N491" s="55" t="s">
        <v>1337</v>
      </c>
    </row>
    <row r="492" spans="1:14" ht="35.1" customHeight="1" x14ac:dyDescent="0.25">
      <c r="A492" s="107" t="str">
        <f t="shared" si="59"/>
        <v>2</v>
      </c>
      <c r="B492" s="107" t="str">
        <f t="shared" si="57"/>
        <v>3</v>
      </c>
      <c r="C492" s="107" t="str">
        <f t="shared" si="58"/>
        <v>1</v>
      </c>
      <c r="D492" s="107" t="str">
        <f t="shared" si="53"/>
        <v>1</v>
      </c>
      <c r="E492" s="107" t="str">
        <f t="shared" si="54"/>
        <v>06</v>
      </c>
      <c r="F492" s="107" t="str">
        <f t="shared" si="55"/>
        <v>0</v>
      </c>
      <c r="G492" s="107" t="str">
        <f t="shared" si="56"/>
        <v>1</v>
      </c>
      <c r="H492" s="101">
        <v>23110601</v>
      </c>
      <c r="I492" s="109" t="s">
        <v>1154</v>
      </c>
      <c r="J492" s="103">
        <v>1</v>
      </c>
      <c r="K492" s="103">
        <v>899</v>
      </c>
      <c r="L492" s="104" t="s">
        <v>1687</v>
      </c>
      <c r="M492" s="103" t="s">
        <v>192</v>
      </c>
      <c r="N492" s="103" t="s">
        <v>1337</v>
      </c>
    </row>
    <row r="493" spans="1:14" ht="35.1" customHeight="1" x14ac:dyDescent="0.25">
      <c r="A493" s="107" t="str">
        <f t="shared" si="59"/>
        <v>2</v>
      </c>
      <c r="B493" s="107" t="str">
        <f t="shared" si="57"/>
        <v>3</v>
      </c>
      <c r="C493" s="107" t="str">
        <f t="shared" si="58"/>
        <v>1</v>
      </c>
      <c r="D493" s="107" t="str">
        <f t="shared" si="53"/>
        <v>1</v>
      </c>
      <c r="E493" s="107" t="str">
        <f t="shared" si="54"/>
        <v>06</v>
      </c>
      <c r="F493" s="107" t="str">
        <f t="shared" si="55"/>
        <v>0</v>
      </c>
      <c r="G493" s="107" t="str">
        <f t="shared" si="56"/>
        <v>1</v>
      </c>
      <c r="H493" s="101">
        <v>23110601</v>
      </c>
      <c r="I493" s="109" t="s">
        <v>1154</v>
      </c>
      <c r="J493" s="103">
        <v>1</v>
      </c>
      <c r="K493" s="103">
        <v>501</v>
      </c>
      <c r="L493" s="104" t="s">
        <v>1687</v>
      </c>
      <c r="M493" s="103" t="s">
        <v>192</v>
      </c>
      <c r="N493" s="103" t="s">
        <v>1337</v>
      </c>
    </row>
    <row r="494" spans="1:14" ht="35.1" customHeight="1" x14ac:dyDescent="0.25">
      <c r="A494" s="62" t="str">
        <f t="shared" si="59"/>
        <v>2</v>
      </c>
      <c r="B494" s="62" t="str">
        <f t="shared" si="57"/>
        <v>3</v>
      </c>
      <c r="C494" s="62" t="str">
        <f t="shared" si="58"/>
        <v>1</v>
      </c>
      <c r="D494" s="62" t="str">
        <f t="shared" si="53"/>
        <v>1</v>
      </c>
      <c r="E494" s="62" t="str">
        <f t="shared" si="54"/>
        <v>07</v>
      </c>
      <c r="F494" s="62" t="str">
        <f t="shared" si="55"/>
        <v>0</v>
      </c>
      <c r="G494" s="62" t="str">
        <f t="shared" si="56"/>
        <v>1</v>
      </c>
      <c r="H494" s="39">
        <v>23110701</v>
      </c>
      <c r="I494" s="59" t="s">
        <v>1526</v>
      </c>
      <c r="J494" s="162">
        <v>1</v>
      </c>
      <c r="K494" s="55">
        <v>899</v>
      </c>
      <c r="L494" s="117" t="s">
        <v>1687</v>
      </c>
      <c r="M494" s="55" t="s">
        <v>192</v>
      </c>
      <c r="N494" s="55" t="s">
        <v>1337</v>
      </c>
    </row>
    <row r="495" spans="1:14" ht="35.1" customHeight="1" x14ac:dyDescent="0.25">
      <c r="A495" s="62" t="str">
        <f t="shared" si="59"/>
        <v>2</v>
      </c>
      <c r="B495" s="62" t="str">
        <f t="shared" si="57"/>
        <v>3</v>
      </c>
      <c r="C495" s="62" t="str">
        <f t="shared" si="58"/>
        <v>1</v>
      </c>
      <c r="D495" s="62" t="str">
        <f t="shared" si="53"/>
        <v>1</v>
      </c>
      <c r="E495" s="62" t="str">
        <f t="shared" si="54"/>
        <v>07</v>
      </c>
      <c r="F495" s="62" t="str">
        <f t="shared" si="55"/>
        <v>0</v>
      </c>
      <c r="G495" s="62" t="str">
        <f t="shared" si="56"/>
        <v>1</v>
      </c>
      <c r="H495" s="39">
        <v>23110701</v>
      </c>
      <c r="I495" s="59" t="s">
        <v>1526</v>
      </c>
      <c r="J495" s="162">
        <v>1</v>
      </c>
      <c r="K495" s="55">
        <v>501</v>
      </c>
      <c r="L495" s="117" t="s">
        <v>1687</v>
      </c>
      <c r="M495" s="55" t="s">
        <v>192</v>
      </c>
      <c r="N495" s="55" t="s">
        <v>1337</v>
      </c>
    </row>
    <row r="496" spans="1:14" ht="35.1" customHeight="1" x14ac:dyDescent="0.25">
      <c r="A496" s="107" t="str">
        <f t="shared" si="59"/>
        <v>2</v>
      </c>
      <c r="B496" s="107" t="str">
        <f t="shared" si="57"/>
        <v>3</v>
      </c>
      <c r="C496" s="107" t="str">
        <f t="shared" si="58"/>
        <v>1</v>
      </c>
      <c r="D496" s="107" t="str">
        <f t="shared" si="53"/>
        <v>1</v>
      </c>
      <c r="E496" s="107" t="str">
        <f t="shared" si="54"/>
        <v>07</v>
      </c>
      <c r="F496" s="107" t="str">
        <f t="shared" si="55"/>
        <v>1</v>
      </c>
      <c r="G496" s="107" t="str">
        <f t="shared" si="56"/>
        <v>1</v>
      </c>
      <c r="H496" s="101">
        <v>23110711</v>
      </c>
      <c r="I496" s="109" t="s">
        <v>1155</v>
      </c>
      <c r="J496" s="103">
        <v>1</v>
      </c>
      <c r="K496" s="103">
        <v>899</v>
      </c>
      <c r="L496" s="104" t="s">
        <v>1687</v>
      </c>
      <c r="M496" s="103" t="s">
        <v>192</v>
      </c>
      <c r="N496" s="103" t="s">
        <v>1337</v>
      </c>
    </row>
    <row r="497" spans="1:14" ht="35.1" customHeight="1" x14ac:dyDescent="0.25">
      <c r="A497" s="107" t="str">
        <f t="shared" si="59"/>
        <v>2</v>
      </c>
      <c r="B497" s="107" t="str">
        <f t="shared" si="57"/>
        <v>3</v>
      </c>
      <c r="C497" s="107" t="str">
        <f t="shared" si="58"/>
        <v>1</v>
      </c>
      <c r="D497" s="107" t="str">
        <f t="shared" si="53"/>
        <v>1</v>
      </c>
      <c r="E497" s="107" t="str">
        <f t="shared" si="54"/>
        <v>07</v>
      </c>
      <c r="F497" s="107" t="str">
        <f t="shared" si="55"/>
        <v>1</v>
      </c>
      <c r="G497" s="107" t="str">
        <f t="shared" si="56"/>
        <v>1</v>
      </c>
      <c r="H497" s="101">
        <v>23110711</v>
      </c>
      <c r="I497" s="109" t="s">
        <v>1155</v>
      </c>
      <c r="J497" s="103">
        <v>1</v>
      </c>
      <c r="K497" s="103">
        <v>501</v>
      </c>
      <c r="L497" s="104" t="s">
        <v>1687</v>
      </c>
      <c r="M497" s="103" t="s">
        <v>192</v>
      </c>
      <c r="N497" s="103" t="s">
        <v>1337</v>
      </c>
    </row>
    <row r="498" spans="1:14" ht="35.1" customHeight="1" x14ac:dyDescent="0.25">
      <c r="A498" s="62" t="str">
        <f t="shared" si="59"/>
        <v>2</v>
      </c>
      <c r="B498" s="62" t="str">
        <f t="shared" si="57"/>
        <v>4</v>
      </c>
      <c r="C498" s="62" t="str">
        <f t="shared" si="58"/>
        <v>1</v>
      </c>
      <c r="D498" s="62" t="str">
        <f t="shared" si="53"/>
        <v>1</v>
      </c>
      <c r="E498" s="62" t="str">
        <f t="shared" si="54"/>
        <v>50</v>
      </c>
      <c r="F498" s="62" t="str">
        <f t="shared" si="55"/>
        <v>1</v>
      </c>
      <c r="G498" s="62" t="str">
        <f t="shared" si="56"/>
        <v>1</v>
      </c>
      <c r="H498" s="39">
        <v>24115011</v>
      </c>
      <c r="I498" s="59" t="s">
        <v>1243</v>
      </c>
      <c r="J498" s="162">
        <v>1</v>
      </c>
      <c r="K498" s="55">
        <v>600</v>
      </c>
      <c r="L498" s="94" t="s">
        <v>1687</v>
      </c>
      <c r="M498" s="55" t="s">
        <v>192</v>
      </c>
      <c r="N498" s="55" t="s">
        <v>1337</v>
      </c>
    </row>
    <row r="499" spans="1:14" ht="35.1" customHeight="1" x14ac:dyDescent="0.25">
      <c r="A499" s="62" t="str">
        <f t="shared" si="59"/>
        <v>2</v>
      </c>
      <c r="B499" s="62" t="str">
        <f t="shared" si="57"/>
        <v>4</v>
      </c>
      <c r="C499" s="62" t="str">
        <f t="shared" si="58"/>
        <v>1</v>
      </c>
      <c r="D499" s="62" t="str">
        <f t="shared" si="53"/>
        <v>1</v>
      </c>
      <c r="E499" s="62" t="str">
        <f t="shared" si="54"/>
        <v>50</v>
      </c>
      <c r="F499" s="62" t="str">
        <f t="shared" si="55"/>
        <v>1</v>
      </c>
      <c r="G499" s="62" t="str">
        <f t="shared" si="56"/>
        <v>1</v>
      </c>
      <c r="H499" s="39">
        <v>24115011</v>
      </c>
      <c r="I499" s="59" t="s">
        <v>1243</v>
      </c>
      <c r="J499" s="162">
        <v>1</v>
      </c>
      <c r="K499" s="55">
        <v>602</v>
      </c>
      <c r="L499" s="94" t="s">
        <v>1687</v>
      </c>
      <c r="M499" s="55" t="s">
        <v>192</v>
      </c>
      <c r="N499" s="55" t="s">
        <v>1337</v>
      </c>
    </row>
    <row r="500" spans="1:14" ht="35.1" customHeight="1" x14ac:dyDescent="0.25">
      <c r="A500" s="107" t="str">
        <f t="shared" si="59"/>
        <v>2</v>
      </c>
      <c r="B500" s="107" t="str">
        <f t="shared" si="57"/>
        <v>4</v>
      </c>
      <c r="C500" s="107" t="str">
        <f t="shared" si="58"/>
        <v>1</v>
      </c>
      <c r="D500" s="107" t="str">
        <f t="shared" si="53"/>
        <v>1</v>
      </c>
      <c r="E500" s="107" t="str">
        <f t="shared" si="54"/>
        <v>50</v>
      </c>
      <c r="F500" s="107" t="str">
        <f t="shared" si="55"/>
        <v>2</v>
      </c>
      <c r="G500" s="107" t="str">
        <f t="shared" si="56"/>
        <v>1</v>
      </c>
      <c r="H500" s="101">
        <v>24115021</v>
      </c>
      <c r="I500" s="109" t="s">
        <v>1142</v>
      </c>
      <c r="J500" s="103">
        <v>1</v>
      </c>
      <c r="K500" s="103">
        <v>600</v>
      </c>
      <c r="L500" s="104" t="s">
        <v>1687</v>
      </c>
      <c r="M500" s="103" t="s">
        <v>192</v>
      </c>
      <c r="N500" s="103" t="s">
        <v>1337</v>
      </c>
    </row>
    <row r="501" spans="1:14" ht="35.1" customHeight="1" x14ac:dyDescent="0.25">
      <c r="A501" s="107" t="str">
        <f t="shared" si="59"/>
        <v>2</v>
      </c>
      <c r="B501" s="107" t="str">
        <f t="shared" si="57"/>
        <v>4</v>
      </c>
      <c r="C501" s="107" t="str">
        <f t="shared" si="58"/>
        <v>1</v>
      </c>
      <c r="D501" s="107" t="str">
        <f t="shared" si="53"/>
        <v>1</v>
      </c>
      <c r="E501" s="107" t="str">
        <f t="shared" si="54"/>
        <v>50</v>
      </c>
      <c r="F501" s="107" t="str">
        <f t="shared" si="55"/>
        <v>2</v>
      </c>
      <c r="G501" s="107" t="str">
        <f t="shared" si="56"/>
        <v>1</v>
      </c>
      <c r="H501" s="101">
        <v>24115021</v>
      </c>
      <c r="I501" s="109" t="s">
        <v>1142</v>
      </c>
      <c r="J501" s="103">
        <v>1</v>
      </c>
      <c r="K501" s="103">
        <v>602</v>
      </c>
      <c r="L501" s="104" t="s">
        <v>1687</v>
      </c>
      <c r="M501" s="103" t="s">
        <v>192</v>
      </c>
      <c r="N501" s="103" t="s">
        <v>1337</v>
      </c>
    </row>
    <row r="502" spans="1:14" s="47" customFormat="1" ht="35.1" customHeight="1" x14ac:dyDescent="0.25">
      <c r="A502" s="62" t="str">
        <f t="shared" si="59"/>
        <v>2</v>
      </c>
      <c r="B502" s="62" t="str">
        <f t="shared" si="57"/>
        <v>4</v>
      </c>
      <c r="C502" s="62" t="str">
        <f t="shared" si="58"/>
        <v>1</v>
      </c>
      <c r="D502" s="62" t="str">
        <f t="shared" si="53"/>
        <v>1</v>
      </c>
      <c r="E502" s="62" t="str">
        <f t="shared" si="54"/>
        <v>50</v>
      </c>
      <c r="F502" s="62" t="str">
        <f t="shared" si="55"/>
        <v>3</v>
      </c>
      <c r="G502" s="62" t="str">
        <f t="shared" si="56"/>
        <v>1</v>
      </c>
      <c r="H502" s="39">
        <v>24115031</v>
      </c>
      <c r="I502" s="59" t="s">
        <v>1143</v>
      </c>
      <c r="J502" s="162">
        <v>1</v>
      </c>
      <c r="K502" s="55">
        <v>600</v>
      </c>
      <c r="L502" s="94" t="s">
        <v>1687</v>
      </c>
      <c r="M502" s="55" t="s">
        <v>192</v>
      </c>
      <c r="N502" s="55" t="s">
        <v>1337</v>
      </c>
    </row>
    <row r="503" spans="1:14" s="47" customFormat="1" ht="35.1" customHeight="1" x14ac:dyDescent="0.25">
      <c r="A503" s="62" t="str">
        <f t="shared" si="59"/>
        <v>2</v>
      </c>
      <c r="B503" s="62" t="str">
        <f t="shared" si="57"/>
        <v>4</v>
      </c>
      <c r="C503" s="62" t="str">
        <f t="shared" si="58"/>
        <v>1</v>
      </c>
      <c r="D503" s="62" t="str">
        <f t="shared" si="53"/>
        <v>1</v>
      </c>
      <c r="E503" s="62" t="str">
        <f t="shared" si="54"/>
        <v>50</v>
      </c>
      <c r="F503" s="62" t="str">
        <f t="shared" si="55"/>
        <v>3</v>
      </c>
      <c r="G503" s="62" t="str">
        <f t="shared" si="56"/>
        <v>1</v>
      </c>
      <c r="H503" s="39">
        <v>24115031</v>
      </c>
      <c r="I503" s="59" t="s">
        <v>1143</v>
      </c>
      <c r="J503" s="162">
        <v>1</v>
      </c>
      <c r="K503" s="55">
        <v>602</v>
      </c>
      <c r="L503" s="94" t="s">
        <v>1687</v>
      </c>
      <c r="M503" s="55" t="s">
        <v>192</v>
      </c>
      <c r="N503" s="55" t="s">
        <v>1337</v>
      </c>
    </row>
    <row r="504" spans="1:14" s="47" customFormat="1" ht="35.1" customHeight="1" x14ac:dyDescent="0.25">
      <c r="A504" s="107" t="str">
        <f t="shared" si="59"/>
        <v>2</v>
      </c>
      <c r="B504" s="107" t="str">
        <f t="shared" si="57"/>
        <v>4</v>
      </c>
      <c r="C504" s="107" t="str">
        <f t="shared" si="58"/>
        <v>1</v>
      </c>
      <c r="D504" s="107" t="str">
        <f t="shared" si="53"/>
        <v>1</v>
      </c>
      <c r="E504" s="107" t="str">
        <f t="shared" si="54"/>
        <v>50</v>
      </c>
      <c r="F504" s="107" t="str">
        <f t="shared" si="55"/>
        <v>4</v>
      </c>
      <c r="G504" s="107" t="str">
        <f t="shared" si="56"/>
        <v>1</v>
      </c>
      <c r="H504" s="101">
        <v>24115041</v>
      </c>
      <c r="I504" s="109" t="s">
        <v>1144</v>
      </c>
      <c r="J504" s="103">
        <v>1</v>
      </c>
      <c r="K504" s="103">
        <v>600</v>
      </c>
      <c r="L504" s="104" t="s">
        <v>1687</v>
      </c>
      <c r="M504" s="103" t="s">
        <v>192</v>
      </c>
      <c r="N504" s="103" t="s">
        <v>1337</v>
      </c>
    </row>
    <row r="505" spans="1:14" s="47" customFormat="1" ht="35.1" customHeight="1" x14ac:dyDescent="0.25">
      <c r="A505" s="107" t="str">
        <f t="shared" si="59"/>
        <v>2</v>
      </c>
      <c r="B505" s="107" t="str">
        <f t="shared" si="57"/>
        <v>4</v>
      </c>
      <c r="C505" s="107" t="str">
        <f t="shared" si="58"/>
        <v>1</v>
      </c>
      <c r="D505" s="107" t="str">
        <f t="shared" si="53"/>
        <v>1</v>
      </c>
      <c r="E505" s="107" t="str">
        <f t="shared" si="54"/>
        <v>50</v>
      </c>
      <c r="F505" s="107" t="str">
        <f t="shared" si="55"/>
        <v>4</v>
      </c>
      <c r="G505" s="107" t="str">
        <f t="shared" si="56"/>
        <v>1</v>
      </c>
      <c r="H505" s="101">
        <v>24115041</v>
      </c>
      <c r="I505" s="109" t="s">
        <v>1144</v>
      </c>
      <c r="J505" s="103">
        <v>1</v>
      </c>
      <c r="K505" s="103">
        <v>602</v>
      </c>
      <c r="L505" s="104" t="s">
        <v>1687</v>
      </c>
      <c r="M505" s="103" t="s">
        <v>192</v>
      </c>
      <c r="N505" s="103" t="s">
        <v>1337</v>
      </c>
    </row>
    <row r="506" spans="1:14" s="47" customFormat="1" ht="35.1" customHeight="1" x14ac:dyDescent="0.25">
      <c r="A506" s="62" t="str">
        <f t="shared" si="59"/>
        <v>2</v>
      </c>
      <c r="B506" s="62" t="str">
        <f t="shared" si="57"/>
        <v>4</v>
      </c>
      <c r="C506" s="62" t="str">
        <f t="shared" si="58"/>
        <v>1</v>
      </c>
      <c r="D506" s="62" t="str">
        <f t="shared" si="53"/>
        <v>1</v>
      </c>
      <c r="E506" s="62" t="str">
        <f t="shared" si="54"/>
        <v>50</v>
      </c>
      <c r="F506" s="62" t="str">
        <f t="shared" si="55"/>
        <v>5</v>
      </c>
      <c r="G506" s="62" t="str">
        <f t="shared" si="56"/>
        <v>1</v>
      </c>
      <c r="H506" s="39">
        <v>24115051</v>
      </c>
      <c r="I506" s="59" t="s">
        <v>1145</v>
      </c>
      <c r="J506" s="162">
        <v>1</v>
      </c>
      <c r="K506" s="55">
        <v>600</v>
      </c>
      <c r="L506" s="94" t="s">
        <v>1687</v>
      </c>
      <c r="M506" s="55" t="s">
        <v>192</v>
      </c>
      <c r="N506" s="55" t="s">
        <v>1337</v>
      </c>
    </row>
    <row r="507" spans="1:14" s="47" customFormat="1" ht="35.1" customHeight="1" x14ac:dyDescent="0.25">
      <c r="A507" s="62" t="str">
        <f t="shared" si="59"/>
        <v>2</v>
      </c>
      <c r="B507" s="62" t="str">
        <f t="shared" si="57"/>
        <v>4</v>
      </c>
      <c r="C507" s="62" t="str">
        <f t="shared" si="58"/>
        <v>1</v>
      </c>
      <c r="D507" s="62" t="str">
        <f t="shared" si="53"/>
        <v>1</v>
      </c>
      <c r="E507" s="62" t="str">
        <f t="shared" si="54"/>
        <v>50</v>
      </c>
      <c r="F507" s="62" t="str">
        <f t="shared" si="55"/>
        <v>5</v>
      </c>
      <c r="G507" s="62" t="str">
        <f t="shared" si="56"/>
        <v>1</v>
      </c>
      <c r="H507" s="39">
        <v>24115051</v>
      </c>
      <c r="I507" s="59" t="s">
        <v>1145</v>
      </c>
      <c r="J507" s="162">
        <v>1</v>
      </c>
      <c r="K507" s="55">
        <v>602</v>
      </c>
      <c r="L507" s="94" t="s">
        <v>1687</v>
      </c>
      <c r="M507" s="55" t="s">
        <v>192</v>
      </c>
      <c r="N507" s="55" t="s">
        <v>1337</v>
      </c>
    </row>
    <row r="508" spans="1:14" s="47" customFormat="1" ht="35.1" customHeight="1" x14ac:dyDescent="0.25">
      <c r="A508" s="107" t="str">
        <f t="shared" si="59"/>
        <v>2</v>
      </c>
      <c r="B508" s="107" t="str">
        <f t="shared" si="57"/>
        <v>4</v>
      </c>
      <c r="C508" s="107" t="str">
        <f t="shared" si="58"/>
        <v>1</v>
      </c>
      <c r="D508" s="107" t="str">
        <f t="shared" si="53"/>
        <v>1</v>
      </c>
      <c r="E508" s="107" t="str">
        <f t="shared" si="54"/>
        <v>50</v>
      </c>
      <c r="F508" s="107" t="str">
        <f t="shared" si="55"/>
        <v>9</v>
      </c>
      <c r="G508" s="107" t="str">
        <f t="shared" si="56"/>
        <v>1</v>
      </c>
      <c r="H508" s="101">
        <v>24115091</v>
      </c>
      <c r="I508" s="109" t="s">
        <v>1146</v>
      </c>
      <c r="J508" s="103">
        <v>1</v>
      </c>
      <c r="K508" s="103">
        <v>600</v>
      </c>
      <c r="L508" s="104" t="s">
        <v>1687</v>
      </c>
      <c r="M508" s="103" t="s">
        <v>192</v>
      </c>
      <c r="N508" s="103" t="s">
        <v>1337</v>
      </c>
    </row>
    <row r="509" spans="1:14" s="47" customFormat="1" ht="35.1" customHeight="1" x14ac:dyDescent="0.25">
      <c r="A509" s="107" t="str">
        <f t="shared" si="59"/>
        <v>2</v>
      </c>
      <c r="B509" s="107" t="str">
        <f t="shared" si="57"/>
        <v>4</v>
      </c>
      <c r="C509" s="107" t="str">
        <f t="shared" si="58"/>
        <v>1</v>
      </c>
      <c r="D509" s="107" t="str">
        <f t="shared" si="53"/>
        <v>1</v>
      </c>
      <c r="E509" s="107" t="str">
        <f t="shared" si="54"/>
        <v>50</v>
      </c>
      <c r="F509" s="107" t="str">
        <f t="shared" si="55"/>
        <v>9</v>
      </c>
      <c r="G509" s="107" t="str">
        <f t="shared" si="56"/>
        <v>1</v>
      </c>
      <c r="H509" s="101">
        <v>24115091</v>
      </c>
      <c r="I509" s="109" t="s">
        <v>1146</v>
      </c>
      <c r="J509" s="103">
        <v>1</v>
      </c>
      <c r="K509" s="103">
        <v>602</v>
      </c>
      <c r="L509" s="104" t="s">
        <v>1687</v>
      </c>
      <c r="M509" s="103" t="s">
        <v>192</v>
      </c>
      <c r="N509" s="103" t="s">
        <v>1337</v>
      </c>
    </row>
    <row r="510" spans="1:14" ht="35.1" customHeight="1" x14ac:dyDescent="0.25">
      <c r="A510" s="62" t="str">
        <f t="shared" si="59"/>
        <v>2</v>
      </c>
      <c r="B510" s="62" t="str">
        <f t="shared" si="57"/>
        <v>4</v>
      </c>
      <c r="C510" s="62" t="str">
        <f t="shared" si="58"/>
        <v>1</v>
      </c>
      <c r="D510" s="62" t="str">
        <f t="shared" si="53"/>
        <v>1</v>
      </c>
      <c r="E510" s="62" t="str">
        <f t="shared" si="54"/>
        <v>51</v>
      </c>
      <c r="F510" s="62" t="str">
        <f t="shared" si="55"/>
        <v>1</v>
      </c>
      <c r="G510" s="62" t="str">
        <f t="shared" si="56"/>
        <v>1</v>
      </c>
      <c r="H510" s="39">
        <v>24115111</v>
      </c>
      <c r="I510" s="59" t="s">
        <v>1156</v>
      </c>
      <c r="J510" s="162">
        <v>1</v>
      </c>
      <c r="K510" s="55">
        <v>601</v>
      </c>
      <c r="L510" s="94" t="s">
        <v>1687</v>
      </c>
      <c r="M510" s="55" t="s">
        <v>192</v>
      </c>
      <c r="N510" s="55" t="s">
        <v>1337</v>
      </c>
    </row>
    <row r="511" spans="1:14" ht="35.1" customHeight="1" x14ac:dyDescent="0.25">
      <c r="A511" s="62" t="str">
        <f t="shared" si="59"/>
        <v>2</v>
      </c>
      <c r="B511" s="62" t="str">
        <f t="shared" si="57"/>
        <v>4</v>
      </c>
      <c r="C511" s="62" t="str">
        <f t="shared" si="58"/>
        <v>1</v>
      </c>
      <c r="D511" s="62" t="str">
        <f t="shared" si="53"/>
        <v>1</v>
      </c>
      <c r="E511" s="62" t="str">
        <f t="shared" si="54"/>
        <v>51</v>
      </c>
      <c r="F511" s="62" t="str">
        <f t="shared" si="55"/>
        <v>1</v>
      </c>
      <c r="G511" s="62" t="str">
        <f t="shared" si="56"/>
        <v>1</v>
      </c>
      <c r="H511" s="39">
        <v>24115111</v>
      </c>
      <c r="I511" s="59" t="s">
        <v>1156</v>
      </c>
      <c r="J511" s="162">
        <v>1</v>
      </c>
      <c r="K511" s="55">
        <v>603</v>
      </c>
      <c r="L511" s="94" t="s">
        <v>1687</v>
      </c>
      <c r="M511" s="55" t="s">
        <v>192</v>
      </c>
      <c r="N511" s="55" t="s">
        <v>1337</v>
      </c>
    </row>
    <row r="512" spans="1:14" ht="35.1" customHeight="1" x14ac:dyDescent="0.25">
      <c r="A512" s="107" t="str">
        <f t="shared" si="59"/>
        <v>2</v>
      </c>
      <c r="B512" s="107" t="str">
        <f t="shared" si="57"/>
        <v>4</v>
      </c>
      <c r="C512" s="107" t="str">
        <f t="shared" si="58"/>
        <v>1</v>
      </c>
      <c r="D512" s="107" t="str">
        <f t="shared" si="53"/>
        <v>1</v>
      </c>
      <c r="E512" s="107" t="str">
        <f t="shared" si="54"/>
        <v>51</v>
      </c>
      <c r="F512" s="107" t="str">
        <f t="shared" si="55"/>
        <v>2</v>
      </c>
      <c r="G512" s="107" t="str">
        <f t="shared" si="56"/>
        <v>1</v>
      </c>
      <c r="H512" s="101">
        <v>24115121</v>
      </c>
      <c r="I512" s="109" t="s">
        <v>1157</v>
      </c>
      <c r="J512" s="103">
        <v>1</v>
      </c>
      <c r="K512" s="103">
        <v>601</v>
      </c>
      <c r="L512" s="104" t="s">
        <v>1687</v>
      </c>
      <c r="M512" s="103" t="s">
        <v>192</v>
      </c>
      <c r="N512" s="103" t="s">
        <v>1337</v>
      </c>
    </row>
    <row r="513" spans="1:14" ht="35.1" customHeight="1" x14ac:dyDescent="0.25">
      <c r="A513" s="107" t="str">
        <f t="shared" si="59"/>
        <v>2</v>
      </c>
      <c r="B513" s="107" t="str">
        <f t="shared" si="57"/>
        <v>4</v>
      </c>
      <c r="C513" s="107" t="str">
        <f t="shared" si="58"/>
        <v>1</v>
      </c>
      <c r="D513" s="107" t="str">
        <f t="shared" si="53"/>
        <v>1</v>
      </c>
      <c r="E513" s="107" t="str">
        <f t="shared" si="54"/>
        <v>51</v>
      </c>
      <c r="F513" s="107" t="str">
        <f t="shared" si="55"/>
        <v>2</v>
      </c>
      <c r="G513" s="107" t="str">
        <f t="shared" si="56"/>
        <v>1</v>
      </c>
      <c r="H513" s="101">
        <v>24115121</v>
      </c>
      <c r="I513" s="109" t="s">
        <v>1157</v>
      </c>
      <c r="J513" s="103">
        <v>1</v>
      </c>
      <c r="K513" s="103">
        <v>603</v>
      </c>
      <c r="L513" s="104" t="s">
        <v>1687</v>
      </c>
      <c r="M513" s="103" t="s">
        <v>192</v>
      </c>
      <c r="N513" s="103" t="s">
        <v>1337</v>
      </c>
    </row>
    <row r="514" spans="1:14" ht="35.1" customHeight="1" x14ac:dyDescent="0.25">
      <c r="A514" s="62" t="str">
        <f t="shared" si="59"/>
        <v>2</v>
      </c>
      <c r="B514" s="62" t="str">
        <f t="shared" si="57"/>
        <v>4</v>
      </c>
      <c r="C514" s="62" t="str">
        <f t="shared" si="58"/>
        <v>1</v>
      </c>
      <c r="D514" s="62" t="str">
        <f t="shared" si="53"/>
        <v>1</v>
      </c>
      <c r="E514" s="62" t="str">
        <f t="shared" si="54"/>
        <v>51</v>
      </c>
      <c r="F514" s="62" t="str">
        <f t="shared" si="55"/>
        <v>3</v>
      </c>
      <c r="G514" s="62" t="str">
        <f t="shared" si="56"/>
        <v>1</v>
      </c>
      <c r="H514" s="39">
        <v>24115131</v>
      </c>
      <c r="I514" s="59" t="s">
        <v>1158</v>
      </c>
      <c r="J514" s="162">
        <v>1</v>
      </c>
      <c r="K514" s="55">
        <v>601</v>
      </c>
      <c r="L514" s="94" t="s">
        <v>1687</v>
      </c>
      <c r="M514" s="55" t="s">
        <v>192</v>
      </c>
      <c r="N514" s="55" t="s">
        <v>1337</v>
      </c>
    </row>
    <row r="515" spans="1:14" ht="35.1" customHeight="1" x14ac:dyDescent="0.25">
      <c r="A515" s="62" t="str">
        <f t="shared" si="59"/>
        <v>2</v>
      </c>
      <c r="B515" s="62" t="str">
        <f t="shared" si="57"/>
        <v>4</v>
      </c>
      <c r="C515" s="62" t="str">
        <f t="shared" si="58"/>
        <v>1</v>
      </c>
      <c r="D515" s="62" t="str">
        <f t="shared" si="53"/>
        <v>1</v>
      </c>
      <c r="E515" s="62" t="str">
        <f t="shared" si="54"/>
        <v>51</v>
      </c>
      <c r="F515" s="62" t="str">
        <f t="shared" si="55"/>
        <v>3</v>
      </c>
      <c r="G515" s="62" t="str">
        <f t="shared" si="56"/>
        <v>1</v>
      </c>
      <c r="H515" s="39">
        <v>24115131</v>
      </c>
      <c r="I515" s="59" t="s">
        <v>1158</v>
      </c>
      <c r="J515" s="162">
        <v>1</v>
      </c>
      <c r="K515" s="55">
        <v>603</v>
      </c>
      <c r="L515" s="94" t="s">
        <v>1687</v>
      </c>
      <c r="M515" s="55" t="s">
        <v>192</v>
      </c>
      <c r="N515" s="55" t="s">
        <v>1337</v>
      </c>
    </row>
    <row r="516" spans="1:14" ht="35.1" customHeight="1" x14ac:dyDescent="0.25">
      <c r="A516" s="107" t="str">
        <f t="shared" si="59"/>
        <v>2</v>
      </c>
      <c r="B516" s="107" t="str">
        <f t="shared" si="57"/>
        <v>4</v>
      </c>
      <c r="C516" s="107" t="str">
        <f t="shared" si="58"/>
        <v>1</v>
      </c>
      <c r="D516" s="107" t="str">
        <f t="shared" si="53"/>
        <v>1</v>
      </c>
      <c r="E516" s="107" t="str">
        <f t="shared" si="54"/>
        <v>51</v>
      </c>
      <c r="F516" s="107" t="str">
        <f t="shared" si="55"/>
        <v>4</v>
      </c>
      <c r="G516" s="107" t="str">
        <f t="shared" si="56"/>
        <v>1</v>
      </c>
      <c r="H516" s="101">
        <v>24115141</v>
      </c>
      <c r="I516" s="109" t="s">
        <v>1159</v>
      </c>
      <c r="J516" s="103">
        <v>1</v>
      </c>
      <c r="K516" s="103">
        <v>601</v>
      </c>
      <c r="L516" s="104" t="s">
        <v>1687</v>
      </c>
      <c r="M516" s="103" t="s">
        <v>192</v>
      </c>
      <c r="N516" s="103" t="s">
        <v>1337</v>
      </c>
    </row>
    <row r="517" spans="1:14" ht="35.1" customHeight="1" x14ac:dyDescent="0.25">
      <c r="A517" s="107" t="str">
        <f t="shared" si="59"/>
        <v>2</v>
      </c>
      <c r="B517" s="107" t="str">
        <f t="shared" si="57"/>
        <v>4</v>
      </c>
      <c r="C517" s="107" t="str">
        <f t="shared" si="58"/>
        <v>1</v>
      </c>
      <c r="D517" s="107" t="str">
        <f t="shared" si="53"/>
        <v>1</v>
      </c>
      <c r="E517" s="107" t="str">
        <f t="shared" si="54"/>
        <v>51</v>
      </c>
      <c r="F517" s="107" t="str">
        <f t="shared" si="55"/>
        <v>4</v>
      </c>
      <c r="G517" s="107" t="str">
        <f t="shared" si="56"/>
        <v>1</v>
      </c>
      <c r="H517" s="101">
        <v>24115141</v>
      </c>
      <c r="I517" s="109" t="s">
        <v>1159</v>
      </c>
      <c r="J517" s="103">
        <v>1</v>
      </c>
      <c r="K517" s="103">
        <v>603</v>
      </c>
      <c r="L517" s="104" t="s">
        <v>1687</v>
      </c>
      <c r="M517" s="103" t="s">
        <v>192</v>
      </c>
      <c r="N517" s="103" t="s">
        <v>1337</v>
      </c>
    </row>
    <row r="518" spans="1:14" ht="35.1" customHeight="1" x14ac:dyDescent="0.25">
      <c r="A518" s="62" t="str">
        <f t="shared" si="59"/>
        <v>2</v>
      </c>
      <c r="B518" s="62" t="str">
        <f t="shared" si="57"/>
        <v>4</v>
      </c>
      <c r="C518" s="62" t="str">
        <f t="shared" si="58"/>
        <v>1</v>
      </c>
      <c r="D518" s="62" t="str">
        <f t="shared" si="53"/>
        <v>1</v>
      </c>
      <c r="E518" s="62" t="str">
        <f t="shared" si="54"/>
        <v>51</v>
      </c>
      <c r="F518" s="62" t="str">
        <f t="shared" si="55"/>
        <v>5</v>
      </c>
      <c r="G518" s="62" t="str">
        <f t="shared" si="56"/>
        <v>1</v>
      </c>
      <c r="H518" s="39">
        <v>24115151</v>
      </c>
      <c r="I518" s="59" t="s">
        <v>1160</v>
      </c>
      <c r="J518" s="162">
        <v>1</v>
      </c>
      <c r="K518" s="55">
        <v>601</v>
      </c>
      <c r="L518" s="94" t="s">
        <v>1687</v>
      </c>
      <c r="M518" s="55" t="s">
        <v>192</v>
      </c>
      <c r="N518" s="55" t="s">
        <v>1337</v>
      </c>
    </row>
    <row r="519" spans="1:14" ht="35.1" customHeight="1" x14ac:dyDescent="0.25">
      <c r="A519" s="62" t="str">
        <f t="shared" si="59"/>
        <v>2</v>
      </c>
      <c r="B519" s="62" t="str">
        <f t="shared" si="57"/>
        <v>4</v>
      </c>
      <c r="C519" s="62" t="str">
        <f t="shared" si="58"/>
        <v>1</v>
      </c>
      <c r="D519" s="62" t="str">
        <f t="shared" si="53"/>
        <v>1</v>
      </c>
      <c r="E519" s="62" t="str">
        <f t="shared" si="54"/>
        <v>51</v>
      </c>
      <c r="F519" s="62" t="str">
        <f t="shared" si="55"/>
        <v>5</v>
      </c>
      <c r="G519" s="62" t="str">
        <f t="shared" si="56"/>
        <v>1</v>
      </c>
      <c r="H519" s="39">
        <v>24115151</v>
      </c>
      <c r="I519" s="59" t="s">
        <v>1160</v>
      </c>
      <c r="J519" s="162">
        <v>1</v>
      </c>
      <c r="K519" s="55">
        <v>603</v>
      </c>
      <c r="L519" s="94" t="s">
        <v>1687</v>
      </c>
      <c r="M519" s="55" t="s">
        <v>192</v>
      </c>
      <c r="N519" s="55" t="s">
        <v>1337</v>
      </c>
    </row>
    <row r="520" spans="1:14" ht="35.1" customHeight="1" x14ac:dyDescent="0.25">
      <c r="A520" s="107" t="str">
        <f t="shared" si="59"/>
        <v>2</v>
      </c>
      <c r="B520" s="107" t="str">
        <f t="shared" si="57"/>
        <v>4</v>
      </c>
      <c r="C520" s="107" t="str">
        <f t="shared" si="58"/>
        <v>1</v>
      </c>
      <c r="D520" s="107" t="str">
        <f t="shared" ref="D520:D583" si="60">MID($H520,4,1)</f>
        <v>1</v>
      </c>
      <c r="E520" s="107" t="str">
        <f t="shared" ref="E520:E583" si="61">MID($H520,5,2)</f>
        <v>51</v>
      </c>
      <c r="F520" s="107" t="str">
        <f t="shared" si="55"/>
        <v>9</v>
      </c>
      <c r="G520" s="107" t="str">
        <f t="shared" si="56"/>
        <v>1</v>
      </c>
      <c r="H520" s="101">
        <v>24115191</v>
      </c>
      <c r="I520" s="109" t="s">
        <v>1161</v>
      </c>
      <c r="J520" s="103">
        <v>1</v>
      </c>
      <c r="K520" s="103">
        <v>601</v>
      </c>
      <c r="L520" s="104" t="s">
        <v>1687</v>
      </c>
      <c r="M520" s="103" t="s">
        <v>192</v>
      </c>
      <c r="N520" s="103" t="s">
        <v>1337</v>
      </c>
    </row>
    <row r="521" spans="1:14" ht="35.1" customHeight="1" x14ac:dyDescent="0.25">
      <c r="A521" s="107" t="str">
        <f t="shared" si="59"/>
        <v>2</v>
      </c>
      <c r="B521" s="107" t="str">
        <f t="shared" si="57"/>
        <v>4</v>
      </c>
      <c r="C521" s="107" t="str">
        <f t="shared" si="58"/>
        <v>1</v>
      </c>
      <c r="D521" s="107" t="str">
        <f t="shared" si="60"/>
        <v>1</v>
      </c>
      <c r="E521" s="107" t="str">
        <f t="shared" si="61"/>
        <v>51</v>
      </c>
      <c r="F521" s="107" t="str">
        <f t="shared" si="55"/>
        <v>9</v>
      </c>
      <c r="G521" s="107" t="str">
        <f t="shared" si="56"/>
        <v>1</v>
      </c>
      <c r="H521" s="101">
        <v>24115191</v>
      </c>
      <c r="I521" s="109" t="s">
        <v>1161</v>
      </c>
      <c r="J521" s="103">
        <v>1</v>
      </c>
      <c r="K521" s="103">
        <v>603</v>
      </c>
      <c r="L521" s="104" t="s">
        <v>1687</v>
      </c>
      <c r="M521" s="103" t="s">
        <v>192</v>
      </c>
      <c r="N521" s="103" t="s">
        <v>1337</v>
      </c>
    </row>
    <row r="522" spans="1:14" ht="35.1" customHeight="1" x14ac:dyDescent="0.25">
      <c r="A522" s="62" t="str">
        <f t="shared" si="59"/>
        <v>2</v>
      </c>
      <c r="B522" s="62" t="str">
        <f t="shared" si="57"/>
        <v>4</v>
      </c>
      <c r="C522" s="62" t="str">
        <f t="shared" si="58"/>
        <v>1</v>
      </c>
      <c r="D522" s="62" t="str">
        <f t="shared" si="60"/>
        <v>1</v>
      </c>
      <c r="E522" s="62" t="str">
        <f t="shared" si="61"/>
        <v>99</v>
      </c>
      <c r="F522" s="62" t="str">
        <f t="shared" si="55"/>
        <v>0</v>
      </c>
      <c r="G522" s="62" t="str">
        <f t="shared" si="56"/>
        <v>1</v>
      </c>
      <c r="H522" s="39">
        <v>24119901</v>
      </c>
      <c r="I522" s="59" t="s">
        <v>1238</v>
      </c>
      <c r="J522" s="162">
        <v>1</v>
      </c>
      <c r="K522" s="55">
        <v>659</v>
      </c>
      <c r="L522" s="94" t="s">
        <v>1687</v>
      </c>
      <c r="M522" s="55" t="s">
        <v>192</v>
      </c>
      <c r="N522" s="55" t="s">
        <v>188</v>
      </c>
    </row>
    <row r="523" spans="1:14" ht="35.1" customHeight="1" x14ac:dyDescent="0.25">
      <c r="A523" s="107" t="str">
        <f t="shared" si="59"/>
        <v>2</v>
      </c>
      <c r="B523" s="107" t="str">
        <f t="shared" si="57"/>
        <v>4</v>
      </c>
      <c r="C523" s="107" t="str">
        <f t="shared" si="58"/>
        <v>1</v>
      </c>
      <c r="D523" s="107" t="str">
        <f t="shared" si="60"/>
        <v>2</v>
      </c>
      <c r="E523" s="107" t="str">
        <f t="shared" si="61"/>
        <v>50</v>
      </c>
      <c r="F523" s="107" t="str">
        <f t="shared" ref="F523:F586" si="62">MID($H523,7,1)</f>
        <v>1</v>
      </c>
      <c r="G523" s="107" t="str">
        <f t="shared" ref="G523:G586" si="63">MID($H523,8,1)</f>
        <v>1</v>
      </c>
      <c r="H523" s="101">
        <v>24125011</v>
      </c>
      <c r="I523" s="109" t="s">
        <v>1162</v>
      </c>
      <c r="J523" s="103">
        <v>1</v>
      </c>
      <c r="K523" s="103">
        <v>569</v>
      </c>
      <c r="L523" s="104" t="s">
        <v>1687</v>
      </c>
      <c r="M523" s="103" t="s">
        <v>192</v>
      </c>
      <c r="N523" s="103" t="s">
        <v>188</v>
      </c>
    </row>
    <row r="524" spans="1:14" ht="35.1" customHeight="1" x14ac:dyDescent="0.25">
      <c r="A524" s="62" t="str">
        <f t="shared" si="59"/>
        <v>2</v>
      </c>
      <c r="B524" s="62" t="str">
        <f t="shared" si="57"/>
        <v>4</v>
      </c>
      <c r="C524" s="62" t="str">
        <f t="shared" si="58"/>
        <v>1</v>
      </c>
      <c r="D524" s="62" t="str">
        <f t="shared" si="60"/>
        <v>2</v>
      </c>
      <c r="E524" s="62" t="str">
        <f t="shared" si="61"/>
        <v>50</v>
      </c>
      <c r="F524" s="62" t="str">
        <f t="shared" si="62"/>
        <v>2</v>
      </c>
      <c r="G524" s="62" t="str">
        <f t="shared" si="63"/>
        <v>1</v>
      </c>
      <c r="H524" s="39">
        <v>24125021</v>
      </c>
      <c r="I524" s="59" t="s">
        <v>1163</v>
      </c>
      <c r="J524" s="162">
        <v>1</v>
      </c>
      <c r="K524" s="55">
        <v>569</v>
      </c>
      <c r="L524" s="94" t="s">
        <v>1687</v>
      </c>
      <c r="M524" s="55" t="s">
        <v>192</v>
      </c>
      <c r="N524" s="55" t="s">
        <v>188</v>
      </c>
    </row>
    <row r="525" spans="1:14" s="47" customFormat="1" ht="35.1" customHeight="1" x14ac:dyDescent="0.25">
      <c r="A525" s="107" t="str">
        <f t="shared" si="59"/>
        <v>2</v>
      </c>
      <c r="B525" s="107" t="str">
        <f t="shared" si="57"/>
        <v>4</v>
      </c>
      <c r="C525" s="107" t="str">
        <f t="shared" si="58"/>
        <v>1</v>
      </c>
      <c r="D525" s="107" t="str">
        <f t="shared" si="60"/>
        <v>2</v>
      </c>
      <c r="E525" s="107" t="str">
        <f t="shared" si="61"/>
        <v>50</v>
      </c>
      <c r="F525" s="107" t="str">
        <f t="shared" si="62"/>
        <v>9</v>
      </c>
      <c r="G525" s="107" t="str">
        <f t="shared" si="63"/>
        <v>1</v>
      </c>
      <c r="H525" s="101">
        <v>24125091</v>
      </c>
      <c r="I525" s="109" t="s">
        <v>824</v>
      </c>
      <c r="J525" s="103">
        <v>1</v>
      </c>
      <c r="K525" s="103">
        <v>569</v>
      </c>
      <c r="L525" s="104" t="s">
        <v>1687</v>
      </c>
      <c r="M525" s="103" t="s">
        <v>192</v>
      </c>
      <c r="N525" s="103" t="s">
        <v>188</v>
      </c>
    </row>
    <row r="526" spans="1:14" s="47" customFormat="1" ht="35.1" customHeight="1" x14ac:dyDescent="0.25">
      <c r="A526" s="62" t="str">
        <f t="shared" si="59"/>
        <v>2</v>
      </c>
      <c r="B526" s="62" t="str">
        <f t="shared" si="57"/>
        <v>4</v>
      </c>
      <c r="C526" s="62" t="str">
        <f t="shared" si="58"/>
        <v>1</v>
      </c>
      <c r="D526" s="62" t="str">
        <f t="shared" si="60"/>
        <v>3</v>
      </c>
      <c r="E526" s="62" t="str">
        <f t="shared" si="61"/>
        <v>50</v>
      </c>
      <c r="F526" s="62" t="str">
        <f t="shared" si="62"/>
        <v>0</v>
      </c>
      <c r="G526" s="62" t="str">
        <f t="shared" si="63"/>
        <v>1</v>
      </c>
      <c r="H526" s="39">
        <v>24135001</v>
      </c>
      <c r="I526" s="59" t="s">
        <v>683</v>
      </c>
      <c r="J526" s="162">
        <v>1</v>
      </c>
      <c r="K526" s="55">
        <v>660</v>
      </c>
      <c r="L526" s="94" t="s">
        <v>1687</v>
      </c>
      <c r="M526" s="55" t="s">
        <v>192</v>
      </c>
      <c r="N526" s="55" t="s">
        <v>188</v>
      </c>
    </row>
    <row r="527" spans="1:14" s="47" customFormat="1" ht="35.1" customHeight="1" x14ac:dyDescent="0.25">
      <c r="A527" s="107" t="str">
        <f t="shared" si="59"/>
        <v>2</v>
      </c>
      <c r="B527" s="107" t="str">
        <f t="shared" si="57"/>
        <v>4</v>
      </c>
      <c r="C527" s="107" t="str">
        <f t="shared" si="58"/>
        <v>1</v>
      </c>
      <c r="D527" s="107" t="str">
        <f t="shared" si="60"/>
        <v>4</v>
      </c>
      <c r="E527" s="107" t="str">
        <f t="shared" si="61"/>
        <v>50</v>
      </c>
      <c r="F527" s="107" t="str">
        <f t="shared" si="62"/>
        <v>0</v>
      </c>
      <c r="G527" s="107" t="str">
        <f t="shared" si="63"/>
        <v>1</v>
      </c>
      <c r="H527" s="101">
        <v>24145001</v>
      </c>
      <c r="I527" s="109" t="s">
        <v>1320</v>
      </c>
      <c r="J527" s="103">
        <v>1</v>
      </c>
      <c r="K527" s="103">
        <v>631</v>
      </c>
      <c r="L527" s="104" t="s">
        <v>1687</v>
      </c>
      <c r="M527" s="103" t="s">
        <v>192</v>
      </c>
      <c r="N527" s="103" t="s">
        <v>188</v>
      </c>
    </row>
    <row r="528" spans="1:14" s="47" customFormat="1" ht="35.1" customHeight="1" x14ac:dyDescent="0.25">
      <c r="A528" s="62" t="str">
        <f t="shared" si="59"/>
        <v>2</v>
      </c>
      <c r="B528" s="62" t="str">
        <f t="shared" si="57"/>
        <v>4</v>
      </c>
      <c r="C528" s="62" t="str">
        <f t="shared" si="58"/>
        <v>1</v>
      </c>
      <c r="D528" s="62" t="str">
        <f t="shared" si="60"/>
        <v>4</v>
      </c>
      <c r="E528" s="62" t="str">
        <f t="shared" si="61"/>
        <v>51</v>
      </c>
      <c r="F528" s="62" t="str">
        <f t="shared" si="62"/>
        <v>0</v>
      </c>
      <c r="G528" s="62" t="str">
        <f t="shared" si="63"/>
        <v>1</v>
      </c>
      <c r="H528" s="39">
        <v>24145101</v>
      </c>
      <c r="I528" s="59" t="s">
        <v>1319</v>
      </c>
      <c r="J528" s="162">
        <v>1</v>
      </c>
      <c r="K528" s="55">
        <v>570</v>
      </c>
      <c r="L528" s="94" t="s">
        <v>1687</v>
      </c>
      <c r="M528" s="55" t="s">
        <v>192</v>
      </c>
      <c r="N528" s="55" t="s">
        <v>188</v>
      </c>
    </row>
    <row r="529" spans="1:14" s="47" customFormat="1" ht="35.1" customHeight="1" x14ac:dyDescent="0.25">
      <c r="A529" s="107" t="str">
        <f t="shared" si="59"/>
        <v>2</v>
      </c>
      <c r="B529" s="107" t="str">
        <f t="shared" si="57"/>
        <v>4</v>
      </c>
      <c r="C529" s="107" t="str">
        <f t="shared" si="58"/>
        <v>1</v>
      </c>
      <c r="D529" s="107" t="str">
        <f t="shared" si="60"/>
        <v>4</v>
      </c>
      <c r="E529" s="107" t="str">
        <f t="shared" si="61"/>
        <v>52</v>
      </c>
      <c r="F529" s="107" t="str">
        <f t="shared" si="62"/>
        <v>0</v>
      </c>
      <c r="G529" s="107" t="str">
        <f t="shared" si="63"/>
        <v>1</v>
      </c>
      <c r="H529" s="101">
        <v>24145201</v>
      </c>
      <c r="I529" s="109" t="s">
        <v>1318</v>
      </c>
      <c r="J529" s="103">
        <v>1</v>
      </c>
      <c r="K529" s="103">
        <v>700</v>
      </c>
      <c r="L529" s="104" t="s">
        <v>1687</v>
      </c>
      <c r="M529" s="103" t="s">
        <v>192</v>
      </c>
      <c r="N529" s="103" t="s">
        <v>188</v>
      </c>
    </row>
    <row r="530" spans="1:14" s="47" customFormat="1" ht="35.1" customHeight="1" x14ac:dyDescent="0.25">
      <c r="A530" s="62" t="str">
        <f t="shared" si="59"/>
        <v>2</v>
      </c>
      <c r="B530" s="62" t="str">
        <f t="shared" si="57"/>
        <v>4</v>
      </c>
      <c r="C530" s="62" t="str">
        <f t="shared" si="58"/>
        <v>1</v>
      </c>
      <c r="D530" s="62" t="str">
        <f t="shared" si="60"/>
        <v>4</v>
      </c>
      <c r="E530" s="62" t="str">
        <f t="shared" si="61"/>
        <v>53</v>
      </c>
      <c r="F530" s="62" t="str">
        <f t="shared" si="62"/>
        <v>0</v>
      </c>
      <c r="G530" s="62" t="str">
        <f t="shared" si="63"/>
        <v>1</v>
      </c>
      <c r="H530" s="39">
        <v>24145301</v>
      </c>
      <c r="I530" s="59" t="s">
        <v>1317</v>
      </c>
      <c r="J530" s="162">
        <v>1</v>
      </c>
      <c r="K530" s="55">
        <v>700</v>
      </c>
      <c r="L530" s="94" t="s">
        <v>1687</v>
      </c>
      <c r="M530" s="55" t="s">
        <v>192</v>
      </c>
      <c r="N530" s="55" t="s">
        <v>188</v>
      </c>
    </row>
    <row r="531" spans="1:14" ht="35.1" customHeight="1" x14ac:dyDescent="0.25">
      <c r="A531" s="107" t="str">
        <f t="shared" si="59"/>
        <v>2</v>
      </c>
      <c r="B531" s="107" t="str">
        <f t="shared" si="57"/>
        <v>4</v>
      </c>
      <c r="C531" s="107" t="str">
        <f t="shared" si="58"/>
        <v>1</v>
      </c>
      <c r="D531" s="107" t="str">
        <f t="shared" si="60"/>
        <v>4</v>
      </c>
      <c r="E531" s="107" t="str">
        <f t="shared" si="61"/>
        <v>54</v>
      </c>
      <c r="F531" s="107" t="str">
        <f t="shared" si="62"/>
        <v>0</v>
      </c>
      <c r="G531" s="107" t="str">
        <f t="shared" si="63"/>
        <v>1</v>
      </c>
      <c r="H531" s="101">
        <v>24145401</v>
      </c>
      <c r="I531" s="109" t="s">
        <v>1316</v>
      </c>
      <c r="J531" s="103">
        <v>1</v>
      </c>
      <c r="K531" s="103">
        <v>700</v>
      </c>
      <c r="L531" s="104" t="s">
        <v>1687</v>
      </c>
      <c r="M531" s="103" t="s">
        <v>192</v>
      </c>
      <c r="N531" s="103" t="s">
        <v>188</v>
      </c>
    </row>
    <row r="532" spans="1:14" ht="35.1" customHeight="1" x14ac:dyDescent="0.25">
      <c r="A532" s="62" t="str">
        <f t="shared" si="59"/>
        <v>2</v>
      </c>
      <c r="B532" s="62" t="str">
        <f t="shared" si="57"/>
        <v>4</v>
      </c>
      <c r="C532" s="62" t="str">
        <f t="shared" si="58"/>
        <v>1</v>
      </c>
      <c r="D532" s="62" t="str">
        <f t="shared" si="60"/>
        <v>4</v>
      </c>
      <c r="E532" s="62" t="str">
        <f t="shared" si="61"/>
        <v>99</v>
      </c>
      <c r="F532" s="62" t="str">
        <f t="shared" si="62"/>
        <v>0</v>
      </c>
      <c r="G532" s="62" t="str">
        <f t="shared" si="63"/>
        <v>1</v>
      </c>
      <c r="H532" s="39">
        <v>24149901</v>
      </c>
      <c r="I532" s="59" t="s">
        <v>1403</v>
      </c>
      <c r="J532" s="162">
        <v>1</v>
      </c>
      <c r="K532" s="55">
        <v>700</v>
      </c>
      <c r="L532" s="94" t="s">
        <v>1687</v>
      </c>
      <c r="M532" s="55" t="s">
        <v>192</v>
      </c>
      <c r="N532" s="55" t="s">
        <v>1337</v>
      </c>
    </row>
    <row r="533" spans="1:14" ht="35.1" customHeight="1" x14ac:dyDescent="0.25">
      <c r="A533" s="62" t="str">
        <f t="shared" si="59"/>
        <v>2</v>
      </c>
      <c r="B533" s="62" t="str">
        <f t="shared" si="57"/>
        <v>4</v>
      </c>
      <c r="C533" s="62" t="str">
        <f t="shared" si="58"/>
        <v>1</v>
      </c>
      <c r="D533" s="62" t="str">
        <f t="shared" si="60"/>
        <v>4</v>
      </c>
      <c r="E533" s="62" t="str">
        <f t="shared" si="61"/>
        <v>99</v>
      </c>
      <c r="F533" s="62" t="str">
        <f t="shared" si="62"/>
        <v>0</v>
      </c>
      <c r="G533" s="62" t="str">
        <f t="shared" si="63"/>
        <v>1</v>
      </c>
      <c r="H533" s="39">
        <v>24149901</v>
      </c>
      <c r="I533" s="59" t="s">
        <v>1403</v>
      </c>
      <c r="J533" s="162">
        <v>1</v>
      </c>
      <c r="K533" s="55">
        <v>700</v>
      </c>
      <c r="L533" s="94" t="s">
        <v>1742</v>
      </c>
      <c r="M533" s="55" t="s">
        <v>192</v>
      </c>
      <c r="N533" s="55" t="s">
        <v>1337</v>
      </c>
    </row>
    <row r="534" spans="1:14" ht="35.1" customHeight="1" x14ac:dyDescent="0.25">
      <c r="A534" s="62" t="str">
        <f t="shared" si="59"/>
        <v>2</v>
      </c>
      <c r="B534" s="62" t="str">
        <f t="shared" si="57"/>
        <v>4</v>
      </c>
      <c r="C534" s="62" t="str">
        <f t="shared" si="58"/>
        <v>1</v>
      </c>
      <c r="D534" s="62" t="str">
        <f t="shared" si="60"/>
        <v>4</v>
      </c>
      <c r="E534" s="62" t="str">
        <f t="shared" si="61"/>
        <v>99</v>
      </c>
      <c r="F534" s="62" t="str">
        <f t="shared" si="62"/>
        <v>0</v>
      </c>
      <c r="G534" s="62" t="str">
        <f t="shared" si="63"/>
        <v>1</v>
      </c>
      <c r="H534" s="39">
        <v>24149901</v>
      </c>
      <c r="I534" s="59" t="s">
        <v>1403</v>
      </c>
      <c r="J534" s="162">
        <v>1</v>
      </c>
      <c r="K534" s="55">
        <v>665</v>
      </c>
      <c r="L534" s="94" t="s">
        <v>1687</v>
      </c>
      <c r="M534" s="55" t="s">
        <v>192</v>
      </c>
      <c r="N534" s="55" t="s">
        <v>1337</v>
      </c>
    </row>
    <row r="535" spans="1:14" ht="35.1" customHeight="1" x14ac:dyDescent="0.25">
      <c r="A535" s="107" t="str">
        <f t="shared" si="59"/>
        <v>2</v>
      </c>
      <c r="B535" s="107" t="str">
        <f t="shared" ref="B535:B598" si="64">MID($H535,2,1)</f>
        <v>4</v>
      </c>
      <c r="C535" s="107" t="str">
        <f t="shared" ref="C535:C598" si="65">MID($H535,3,1)</f>
        <v>1</v>
      </c>
      <c r="D535" s="107" t="str">
        <f t="shared" si="60"/>
        <v>9</v>
      </c>
      <c r="E535" s="107" t="str">
        <f t="shared" si="61"/>
        <v>51</v>
      </c>
      <c r="F535" s="107" t="str">
        <f t="shared" si="62"/>
        <v>0</v>
      </c>
      <c r="G535" s="107" t="str">
        <f t="shared" si="63"/>
        <v>1</v>
      </c>
      <c r="H535" s="101">
        <v>24195101</v>
      </c>
      <c r="I535" s="109" t="s">
        <v>1344</v>
      </c>
      <c r="J535" s="103">
        <v>1</v>
      </c>
      <c r="K535" s="103">
        <v>706</v>
      </c>
      <c r="L535" s="104" t="s">
        <v>1687</v>
      </c>
      <c r="M535" s="103" t="s">
        <v>192</v>
      </c>
      <c r="N535" s="103" t="s">
        <v>188</v>
      </c>
    </row>
    <row r="536" spans="1:14" ht="35.1" customHeight="1" x14ac:dyDescent="0.25">
      <c r="A536" s="62" t="str">
        <f t="shared" si="59"/>
        <v>2</v>
      </c>
      <c r="B536" s="62" t="str">
        <f t="shared" si="64"/>
        <v>4</v>
      </c>
      <c r="C536" s="62" t="str">
        <f t="shared" si="65"/>
        <v>1</v>
      </c>
      <c r="D536" s="62" t="str">
        <f t="shared" si="60"/>
        <v>9</v>
      </c>
      <c r="E536" s="62" t="str">
        <f t="shared" si="61"/>
        <v>53</v>
      </c>
      <c r="F536" s="62" t="str">
        <f t="shared" si="62"/>
        <v>0</v>
      </c>
      <c r="G536" s="62" t="str">
        <f t="shared" si="63"/>
        <v>1</v>
      </c>
      <c r="H536" s="39">
        <v>24195301</v>
      </c>
      <c r="I536" s="59" t="s">
        <v>1699</v>
      </c>
      <c r="J536" s="162">
        <v>1</v>
      </c>
      <c r="K536" s="55">
        <v>712</v>
      </c>
      <c r="L536" s="94" t="s">
        <v>1687</v>
      </c>
      <c r="M536" s="55" t="s">
        <v>192</v>
      </c>
      <c r="N536" s="55" t="s">
        <v>188</v>
      </c>
    </row>
    <row r="537" spans="1:14" ht="35.1" customHeight="1" x14ac:dyDescent="0.25">
      <c r="A537" s="107" t="str">
        <f t="shared" si="59"/>
        <v>2</v>
      </c>
      <c r="B537" s="107" t="str">
        <f t="shared" si="64"/>
        <v>4</v>
      </c>
      <c r="C537" s="107" t="str">
        <f t="shared" si="65"/>
        <v>1</v>
      </c>
      <c r="D537" s="107" t="str">
        <f t="shared" si="60"/>
        <v>9</v>
      </c>
      <c r="E537" s="107" t="str">
        <f t="shared" si="61"/>
        <v>54</v>
      </c>
      <c r="F537" s="107" t="str">
        <f t="shared" si="62"/>
        <v>2</v>
      </c>
      <c r="G537" s="107" t="str">
        <f t="shared" si="63"/>
        <v>1</v>
      </c>
      <c r="H537" s="101">
        <v>24195421</v>
      </c>
      <c r="I537" s="109" t="s">
        <v>1231</v>
      </c>
      <c r="J537" s="103">
        <v>1</v>
      </c>
      <c r="K537" s="103">
        <v>700</v>
      </c>
      <c r="L537" s="104" t="s">
        <v>1691</v>
      </c>
      <c r="M537" s="103" t="s">
        <v>192</v>
      </c>
      <c r="N537" s="103" t="s">
        <v>1337</v>
      </c>
    </row>
    <row r="538" spans="1:14" ht="35.1" customHeight="1" x14ac:dyDescent="0.25">
      <c r="A538" s="174" t="str">
        <f t="shared" si="59"/>
        <v>2</v>
      </c>
      <c r="B538" s="174" t="str">
        <f t="shared" si="64"/>
        <v>4</v>
      </c>
      <c r="C538" s="174" t="str">
        <f t="shared" si="65"/>
        <v>1</v>
      </c>
      <c r="D538" s="174" t="str">
        <f t="shared" si="60"/>
        <v>9</v>
      </c>
      <c r="E538" s="174" t="str">
        <f t="shared" si="61"/>
        <v>54</v>
      </c>
      <c r="F538" s="174" t="str">
        <f t="shared" si="62"/>
        <v>2</v>
      </c>
      <c r="G538" s="174" t="str">
        <f t="shared" si="63"/>
        <v>1</v>
      </c>
      <c r="H538" s="163">
        <v>24195421</v>
      </c>
      <c r="I538" s="164" t="s">
        <v>1231</v>
      </c>
      <c r="J538" s="158">
        <v>1</v>
      </c>
      <c r="K538" s="158">
        <v>713</v>
      </c>
      <c r="L538" s="172" t="s">
        <v>1691</v>
      </c>
      <c r="M538" s="158" t="s">
        <v>192</v>
      </c>
      <c r="N538" s="158" t="s">
        <v>188</v>
      </c>
    </row>
    <row r="539" spans="1:14" ht="35.1" customHeight="1" x14ac:dyDescent="0.25">
      <c r="A539" s="62" t="str">
        <f t="shared" si="59"/>
        <v>2</v>
      </c>
      <c r="B539" s="62" t="str">
        <f t="shared" si="64"/>
        <v>4</v>
      </c>
      <c r="C539" s="62" t="str">
        <f t="shared" si="65"/>
        <v>1</v>
      </c>
      <c r="D539" s="62" t="str">
        <f t="shared" si="60"/>
        <v>9</v>
      </c>
      <c r="E539" s="62" t="str">
        <f t="shared" si="61"/>
        <v>59</v>
      </c>
      <c r="F539" s="62" t="str">
        <f t="shared" si="62"/>
        <v>0</v>
      </c>
      <c r="G539" s="62" t="str">
        <f t="shared" si="63"/>
        <v>1</v>
      </c>
      <c r="H539" s="39">
        <v>24195901</v>
      </c>
      <c r="I539" s="59" t="s">
        <v>1617</v>
      </c>
      <c r="J539" s="162">
        <v>1</v>
      </c>
      <c r="K539" s="55">
        <v>714</v>
      </c>
      <c r="L539" s="94" t="s">
        <v>1687</v>
      </c>
      <c r="M539" s="55" t="s">
        <v>192</v>
      </c>
      <c r="N539" s="55" t="s">
        <v>188</v>
      </c>
    </row>
    <row r="540" spans="1:14" ht="35.1" customHeight="1" x14ac:dyDescent="0.25">
      <c r="A540" s="107" t="str">
        <f t="shared" si="59"/>
        <v>2</v>
      </c>
      <c r="B540" s="107" t="str">
        <f t="shared" si="64"/>
        <v>4</v>
      </c>
      <c r="C540" s="107" t="str">
        <f t="shared" si="65"/>
        <v>1</v>
      </c>
      <c r="D540" s="107" t="str">
        <f t="shared" si="60"/>
        <v>9</v>
      </c>
      <c r="E540" s="107" t="str">
        <f t="shared" si="61"/>
        <v>99</v>
      </c>
      <c r="F540" s="107" t="str">
        <f t="shared" si="62"/>
        <v>0</v>
      </c>
      <c r="G540" s="107" t="str">
        <f t="shared" si="63"/>
        <v>1</v>
      </c>
      <c r="H540" s="101">
        <v>24199901</v>
      </c>
      <c r="I540" s="109" t="s">
        <v>1527</v>
      </c>
      <c r="J540" s="103">
        <v>1</v>
      </c>
      <c r="K540" s="103">
        <v>501</v>
      </c>
      <c r="L540" s="104" t="s">
        <v>1687</v>
      </c>
      <c r="M540" s="103" t="s">
        <v>192</v>
      </c>
      <c r="N540" s="103" t="s">
        <v>1337</v>
      </c>
    </row>
    <row r="541" spans="1:14" ht="35.1" customHeight="1" x14ac:dyDescent="0.25">
      <c r="A541" s="107" t="str">
        <f t="shared" si="59"/>
        <v>2</v>
      </c>
      <c r="B541" s="107" t="str">
        <f t="shared" si="64"/>
        <v>4</v>
      </c>
      <c r="C541" s="107" t="str">
        <f t="shared" si="65"/>
        <v>1</v>
      </c>
      <c r="D541" s="107" t="str">
        <f t="shared" si="60"/>
        <v>9</v>
      </c>
      <c r="E541" s="107" t="str">
        <f t="shared" si="61"/>
        <v>99</v>
      </c>
      <c r="F541" s="107" t="str">
        <f t="shared" si="62"/>
        <v>0</v>
      </c>
      <c r="G541" s="107" t="str">
        <f t="shared" si="63"/>
        <v>1</v>
      </c>
      <c r="H541" s="101">
        <v>24199901</v>
      </c>
      <c r="I541" s="109" t="s">
        <v>1527</v>
      </c>
      <c r="J541" s="103">
        <v>1</v>
      </c>
      <c r="K541" s="103">
        <v>669</v>
      </c>
      <c r="L541" s="104" t="s">
        <v>1687</v>
      </c>
      <c r="M541" s="103" t="s">
        <v>192</v>
      </c>
      <c r="N541" s="103" t="s">
        <v>1337</v>
      </c>
    </row>
    <row r="542" spans="1:14" ht="35.1" customHeight="1" x14ac:dyDescent="0.25">
      <c r="A542" s="107" t="str">
        <f t="shared" ref="A542:A550" si="66">MID($H542,1,1)</f>
        <v>2</v>
      </c>
      <c r="B542" s="107" t="str">
        <f t="shared" si="64"/>
        <v>4</v>
      </c>
      <c r="C542" s="107" t="str">
        <f t="shared" si="65"/>
        <v>1</v>
      </c>
      <c r="D542" s="107" t="str">
        <f t="shared" si="60"/>
        <v>9</v>
      </c>
      <c r="E542" s="107" t="str">
        <f t="shared" si="61"/>
        <v>99</v>
      </c>
      <c r="F542" s="107" t="str">
        <f t="shared" si="62"/>
        <v>0</v>
      </c>
      <c r="G542" s="107" t="str">
        <f t="shared" si="63"/>
        <v>1</v>
      </c>
      <c r="H542" s="101">
        <v>24199901</v>
      </c>
      <c r="I542" s="109" t="s">
        <v>1527</v>
      </c>
      <c r="J542" s="103">
        <v>1</v>
      </c>
      <c r="K542" s="103">
        <v>749</v>
      </c>
      <c r="L542" s="104" t="s">
        <v>1687</v>
      </c>
      <c r="M542" s="103" t="s">
        <v>192</v>
      </c>
      <c r="N542" s="103" t="s">
        <v>1337</v>
      </c>
    </row>
    <row r="543" spans="1:14" ht="35.1" customHeight="1" x14ac:dyDescent="0.25">
      <c r="A543" s="107" t="str">
        <f t="shared" si="66"/>
        <v>2</v>
      </c>
      <c r="B543" s="107" t="str">
        <f t="shared" si="64"/>
        <v>4</v>
      </c>
      <c r="C543" s="107" t="str">
        <f t="shared" si="65"/>
        <v>1</v>
      </c>
      <c r="D543" s="107" t="str">
        <f t="shared" si="60"/>
        <v>9</v>
      </c>
      <c r="E543" s="107" t="str">
        <f t="shared" si="61"/>
        <v>99</v>
      </c>
      <c r="F543" s="107" t="str">
        <f t="shared" si="62"/>
        <v>0</v>
      </c>
      <c r="G543" s="107" t="str">
        <f t="shared" si="63"/>
        <v>1</v>
      </c>
      <c r="H543" s="101">
        <v>24199901</v>
      </c>
      <c r="I543" s="109" t="s">
        <v>1527</v>
      </c>
      <c r="J543" s="103">
        <v>1</v>
      </c>
      <c r="K543" s="103">
        <v>749</v>
      </c>
      <c r="L543" s="104" t="s">
        <v>1742</v>
      </c>
      <c r="M543" s="103" t="s">
        <v>192</v>
      </c>
      <c r="N543" s="103" t="s">
        <v>1337</v>
      </c>
    </row>
    <row r="544" spans="1:14" ht="35.1" customHeight="1" x14ac:dyDescent="0.25">
      <c r="A544" s="107" t="str">
        <f t="shared" si="66"/>
        <v>2</v>
      </c>
      <c r="B544" s="107" t="str">
        <f t="shared" si="64"/>
        <v>4</v>
      </c>
      <c r="C544" s="107" t="str">
        <f t="shared" si="65"/>
        <v>1</v>
      </c>
      <c r="D544" s="107" t="str">
        <f t="shared" si="60"/>
        <v>9</v>
      </c>
      <c r="E544" s="107" t="str">
        <f t="shared" si="61"/>
        <v>99</v>
      </c>
      <c r="F544" s="107" t="str">
        <f t="shared" si="62"/>
        <v>0</v>
      </c>
      <c r="G544" s="107" t="str">
        <f t="shared" si="63"/>
        <v>1</v>
      </c>
      <c r="H544" s="101">
        <v>24199901</v>
      </c>
      <c r="I544" s="109" t="s">
        <v>1527</v>
      </c>
      <c r="J544" s="103">
        <v>1</v>
      </c>
      <c r="K544" s="103">
        <v>759</v>
      </c>
      <c r="L544" s="104" t="s">
        <v>1742</v>
      </c>
      <c r="M544" s="103" t="s">
        <v>192</v>
      </c>
      <c r="N544" s="103" t="s">
        <v>1337</v>
      </c>
    </row>
    <row r="545" spans="1:14" ht="35.1" customHeight="1" x14ac:dyDescent="0.25">
      <c r="A545" s="62" t="str">
        <f t="shared" si="66"/>
        <v>2</v>
      </c>
      <c r="B545" s="62" t="str">
        <f t="shared" si="64"/>
        <v>4</v>
      </c>
      <c r="C545" s="62" t="str">
        <f t="shared" si="65"/>
        <v>2</v>
      </c>
      <c r="D545" s="62" t="str">
        <f t="shared" si="60"/>
        <v>1</v>
      </c>
      <c r="E545" s="62" t="str">
        <f t="shared" si="61"/>
        <v>50</v>
      </c>
      <c r="F545" s="62" t="str">
        <f t="shared" si="62"/>
        <v>0</v>
      </c>
      <c r="G545" s="62" t="str">
        <f t="shared" si="63"/>
        <v>1</v>
      </c>
      <c r="H545" s="39">
        <v>24215001</v>
      </c>
      <c r="I545" s="59" t="s">
        <v>1261</v>
      </c>
      <c r="J545" s="162">
        <v>1</v>
      </c>
      <c r="K545" s="55">
        <v>621</v>
      </c>
      <c r="L545" s="94" t="s">
        <v>1687</v>
      </c>
      <c r="M545" s="55" t="s">
        <v>192</v>
      </c>
      <c r="N545" s="55" t="s">
        <v>188</v>
      </c>
    </row>
    <row r="546" spans="1:14" ht="35.1" customHeight="1" x14ac:dyDescent="0.25">
      <c r="A546" s="107" t="str">
        <f t="shared" si="66"/>
        <v>2</v>
      </c>
      <c r="B546" s="107" t="str">
        <f t="shared" si="64"/>
        <v>4</v>
      </c>
      <c r="C546" s="107" t="str">
        <f t="shared" si="65"/>
        <v>2</v>
      </c>
      <c r="D546" s="107" t="str">
        <f t="shared" si="60"/>
        <v>2</v>
      </c>
      <c r="E546" s="107" t="str">
        <f t="shared" si="61"/>
        <v>50</v>
      </c>
      <c r="F546" s="107" t="str">
        <f t="shared" si="62"/>
        <v>0</v>
      </c>
      <c r="G546" s="107" t="str">
        <f t="shared" si="63"/>
        <v>1</v>
      </c>
      <c r="H546" s="101">
        <v>24225001</v>
      </c>
      <c r="I546" s="109" t="s">
        <v>1315</v>
      </c>
      <c r="J546" s="103">
        <v>1</v>
      </c>
      <c r="K546" s="103">
        <v>632</v>
      </c>
      <c r="L546" s="104" t="s">
        <v>1687</v>
      </c>
      <c r="M546" s="103" t="s">
        <v>192</v>
      </c>
      <c r="N546" s="103" t="s">
        <v>188</v>
      </c>
    </row>
    <row r="547" spans="1:14" ht="35.1" customHeight="1" x14ac:dyDescent="0.25">
      <c r="A547" s="62" t="str">
        <f t="shared" si="66"/>
        <v>2</v>
      </c>
      <c r="B547" s="62" t="str">
        <f t="shared" si="64"/>
        <v>4</v>
      </c>
      <c r="C547" s="62" t="str">
        <f t="shared" si="65"/>
        <v>2</v>
      </c>
      <c r="D547" s="62" t="str">
        <f t="shared" si="60"/>
        <v>2</v>
      </c>
      <c r="E547" s="62" t="str">
        <f t="shared" si="61"/>
        <v>51</v>
      </c>
      <c r="F547" s="62" t="str">
        <f t="shared" si="62"/>
        <v>0</v>
      </c>
      <c r="G547" s="62" t="str">
        <f t="shared" si="63"/>
        <v>1</v>
      </c>
      <c r="H547" s="39">
        <v>24225101</v>
      </c>
      <c r="I547" s="59" t="s">
        <v>1528</v>
      </c>
      <c r="J547" s="162">
        <v>1</v>
      </c>
      <c r="K547" s="55">
        <v>571</v>
      </c>
      <c r="L547" s="94" t="s">
        <v>1687</v>
      </c>
      <c r="M547" s="55" t="s">
        <v>192</v>
      </c>
      <c r="N547" s="55" t="s">
        <v>188</v>
      </c>
    </row>
    <row r="548" spans="1:14" ht="35.1" customHeight="1" x14ac:dyDescent="0.25">
      <c r="A548" s="107" t="str">
        <f t="shared" si="66"/>
        <v>2</v>
      </c>
      <c r="B548" s="107" t="str">
        <f t="shared" si="64"/>
        <v>4</v>
      </c>
      <c r="C548" s="107" t="str">
        <f t="shared" si="65"/>
        <v>2</v>
      </c>
      <c r="D548" s="107" t="str">
        <f t="shared" si="60"/>
        <v>2</v>
      </c>
      <c r="E548" s="107" t="str">
        <f t="shared" si="61"/>
        <v>52</v>
      </c>
      <c r="F548" s="107" t="str">
        <f t="shared" si="62"/>
        <v>0</v>
      </c>
      <c r="G548" s="107" t="str">
        <f t="shared" si="63"/>
        <v>1</v>
      </c>
      <c r="H548" s="101">
        <v>24225201</v>
      </c>
      <c r="I548" s="109" t="s">
        <v>1314</v>
      </c>
      <c r="J548" s="103">
        <v>1</v>
      </c>
      <c r="K548" s="103">
        <v>701</v>
      </c>
      <c r="L548" s="104" t="s">
        <v>1687</v>
      </c>
      <c r="M548" s="103" t="s">
        <v>192</v>
      </c>
      <c r="N548" s="103" t="s">
        <v>188</v>
      </c>
    </row>
    <row r="549" spans="1:14" ht="35.1" customHeight="1" x14ac:dyDescent="0.25">
      <c r="A549" s="62" t="str">
        <f t="shared" si="66"/>
        <v>2</v>
      </c>
      <c r="B549" s="62" t="str">
        <f t="shared" si="64"/>
        <v>4</v>
      </c>
      <c r="C549" s="62" t="str">
        <f t="shared" si="65"/>
        <v>2</v>
      </c>
      <c r="D549" s="62" t="str">
        <f t="shared" si="60"/>
        <v>2</v>
      </c>
      <c r="E549" s="62" t="str">
        <f t="shared" si="61"/>
        <v>53</v>
      </c>
      <c r="F549" s="62" t="str">
        <f t="shared" si="62"/>
        <v>0</v>
      </c>
      <c r="G549" s="62" t="str">
        <f t="shared" si="63"/>
        <v>1</v>
      </c>
      <c r="H549" s="39">
        <v>24225301</v>
      </c>
      <c r="I549" s="59" t="s">
        <v>1313</v>
      </c>
      <c r="J549" s="162">
        <v>1</v>
      </c>
      <c r="K549" s="55">
        <v>701</v>
      </c>
      <c r="L549" s="94" t="s">
        <v>1687</v>
      </c>
      <c r="M549" s="55" t="s">
        <v>192</v>
      </c>
      <c r="N549" s="55" t="s">
        <v>188</v>
      </c>
    </row>
    <row r="550" spans="1:14" ht="35.1" customHeight="1" x14ac:dyDescent="0.25">
      <c r="A550" s="107" t="str">
        <f t="shared" si="66"/>
        <v>2</v>
      </c>
      <c r="B550" s="107" t="str">
        <f t="shared" si="64"/>
        <v>4</v>
      </c>
      <c r="C550" s="107" t="str">
        <f t="shared" si="65"/>
        <v>2</v>
      </c>
      <c r="D550" s="107" t="str">
        <f t="shared" si="60"/>
        <v>2</v>
      </c>
      <c r="E550" s="107" t="str">
        <f t="shared" si="61"/>
        <v>54</v>
      </c>
      <c r="F550" s="107" t="str">
        <f t="shared" si="62"/>
        <v>0</v>
      </c>
      <c r="G550" s="107" t="str">
        <f t="shared" si="63"/>
        <v>1</v>
      </c>
      <c r="H550" s="101">
        <v>24225401</v>
      </c>
      <c r="I550" s="109" t="s">
        <v>1312</v>
      </c>
      <c r="J550" s="103">
        <v>1</v>
      </c>
      <c r="K550" s="103">
        <v>701</v>
      </c>
      <c r="L550" s="104" t="s">
        <v>1687</v>
      </c>
      <c r="M550" s="103" t="s">
        <v>192</v>
      </c>
      <c r="N550" s="103" t="s">
        <v>188</v>
      </c>
    </row>
    <row r="551" spans="1:14" s="47" customFormat="1" ht="35.1" customHeight="1" x14ac:dyDescent="0.25">
      <c r="A551" s="62">
        <v>2</v>
      </c>
      <c r="B551" s="62" t="str">
        <f t="shared" si="64"/>
        <v>4</v>
      </c>
      <c r="C551" s="62" t="str">
        <f t="shared" si="65"/>
        <v>2</v>
      </c>
      <c r="D551" s="62" t="str">
        <f t="shared" si="60"/>
        <v>2</v>
      </c>
      <c r="E551" s="62" t="str">
        <f t="shared" si="61"/>
        <v>99</v>
      </c>
      <c r="F551" s="62" t="str">
        <f t="shared" si="62"/>
        <v>0</v>
      </c>
      <c r="G551" s="62" t="str">
        <f t="shared" si="63"/>
        <v>1</v>
      </c>
      <c r="H551" s="39">
        <v>24229901</v>
      </c>
      <c r="I551" s="59" t="s">
        <v>1354</v>
      </c>
      <c r="J551" s="162">
        <v>1</v>
      </c>
      <c r="K551" s="55">
        <v>665</v>
      </c>
      <c r="L551" s="94" t="s">
        <v>1687</v>
      </c>
      <c r="M551" s="55" t="s">
        <v>192</v>
      </c>
      <c r="N551" s="55" t="s">
        <v>1337</v>
      </c>
    </row>
    <row r="552" spans="1:14" s="47" customFormat="1" ht="35.1" customHeight="1" x14ac:dyDescent="0.25">
      <c r="A552" s="62" t="str">
        <f t="shared" ref="A552:A583" si="67">MID($H552,1,1)</f>
        <v>2</v>
      </c>
      <c r="B552" s="62" t="str">
        <f t="shared" si="64"/>
        <v>4</v>
      </c>
      <c r="C552" s="62" t="str">
        <f t="shared" si="65"/>
        <v>2</v>
      </c>
      <c r="D552" s="62" t="str">
        <f t="shared" si="60"/>
        <v>2</v>
      </c>
      <c r="E552" s="62" t="str">
        <f t="shared" si="61"/>
        <v>99</v>
      </c>
      <c r="F552" s="62" t="str">
        <f t="shared" si="62"/>
        <v>0</v>
      </c>
      <c r="G552" s="62" t="str">
        <f t="shared" si="63"/>
        <v>1</v>
      </c>
      <c r="H552" s="39">
        <v>24229901</v>
      </c>
      <c r="I552" s="59" t="s">
        <v>1354</v>
      </c>
      <c r="J552" s="162">
        <v>1</v>
      </c>
      <c r="K552" s="55">
        <v>701</v>
      </c>
      <c r="L552" s="94" t="s">
        <v>1687</v>
      </c>
      <c r="M552" s="55" t="s">
        <v>192</v>
      </c>
      <c r="N552" s="55" t="s">
        <v>1337</v>
      </c>
    </row>
    <row r="553" spans="1:14" s="47" customFormat="1" ht="35.1" customHeight="1" x14ac:dyDescent="0.25">
      <c r="A553" s="62" t="str">
        <f t="shared" si="67"/>
        <v>2</v>
      </c>
      <c r="B553" s="62" t="str">
        <f t="shared" si="64"/>
        <v>4</v>
      </c>
      <c r="C553" s="62" t="str">
        <f t="shared" si="65"/>
        <v>2</v>
      </c>
      <c r="D553" s="62" t="str">
        <f t="shared" si="60"/>
        <v>2</v>
      </c>
      <c r="E553" s="62" t="str">
        <f t="shared" si="61"/>
        <v>99</v>
      </c>
      <c r="F553" s="62" t="str">
        <f t="shared" si="62"/>
        <v>0</v>
      </c>
      <c r="G553" s="62" t="str">
        <f t="shared" si="63"/>
        <v>1</v>
      </c>
      <c r="H553" s="39">
        <v>24229901</v>
      </c>
      <c r="I553" s="59" t="s">
        <v>1354</v>
      </c>
      <c r="J553" s="162">
        <v>1</v>
      </c>
      <c r="K553" s="55">
        <v>701</v>
      </c>
      <c r="L553" s="94" t="s">
        <v>1743</v>
      </c>
      <c r="M553" s="55" t="s">
        <v>192</v>
      </c>
      <c r="N553" s="55" t="s">
        <v>1337</v>
      </c>
    </row>
    <row r="554" spans="1:14" ht="35.1" customHeight="1" x14ac:dyDescent="0.25">
      <c r="A554" s="107" t="str">
        <f t="shared" si="67"/>
        <v>2</v>
      </c>
      <c r="B554" s="107" t="str">
        <f t="shared" si="64"/>
        <v>4</v>
      </c>
      <c r="C554" s="107" t="str">
        <f t="shared" si="65"/>
        <v>2</v>
      </c>
      <c r="D554" s="107" t="str">
        <f t="shared" si="60"/>
        <v>9</v>
      </c>
      <c r="E554" s="107" t="str">
        <f t="shared" si="61"/>
        <v>51</v>
      </c>
      <c r="F554" s="107" t="str">
        <f t="shared" si="62"/>
        <v>0</v>
      </c>
      <c r="G554" s="107" t="str">
        <f t="shared" si="63"/>
        <v>1</v>
      </c>
      <c r="H554" s="101">
        <v>24295101</v>
      </c>
      <c r="I554" s="109" t="s">
        <v>557</v>
      </c>
      <c r="J554" s="103">
        <v>1</v>
      </c>
      <c r="K554" s="103">
        <v>576</v>
      </c>
      <c r="L554" s="104" t="s">
        <v>1692</v>
      </c>
      <c r="M554" s="103" t="s">
        <v>192</v>
      </c>
      <c r="N554" s="103" t="s">
        <v>1337</v>
      </c>
    </row>
    <row r="555" spans="1:14" s="47" customFormat="1" ht="35.1" customHeight="1" x14ac:dyDescent="0.25">
      <c r="A555" s="107" t="str">
        <f t="shared" si="67"/>
        <v>2</v>
      </c>
      <c r="B555" s="107" t="str">
        <f t="shared" si="64"/>
        <v>4</v>
      </c>
      <c r="C555" s="107" t="str">
        <f t="shared" si="65"/>
        <v>2</v>
      </c>
      <c r="D555" s="107" t="str">
        <f t="shared" si="60"/>
        <v>9</v>
      </c>
      <c r="E555" s="107" t="str">
        <f t="shared" si="61"/>
        <v>51</v>
      </c>
      <c r="F555" s="107" t="str">
        <f t="shared" si="62"/>
        <v>0</v>
      </c>
      <c r="G555" s="107" t="str">
        <f t="shared" si="63"/>
        <v>1</v>
      </c>
      <c r="H555" s="101">
        <v>24295101</v>
      </c>
      <c r="I555" s="109" t="s">
        <v>1529</v>
      </c>
      <c r="J555" s="103">
        <v>1</v>
      </c>
      <c r="K555" s="103">
        <v>576</v>
      </c>
      <c r="L555" s="104" t="s">
        <v>1687</v>
      </c>
      <c r="M555" s="103" t="s">
        <v>192</v>
      </c>
      <c r="N555" s="103" t="s">
        <v>1337</v>
      </c>
    </row>
    <row r="556" spans="1:14" s="47" customFormat="1" ht="35.1" customHeight="1" x14ac:dyDescent="0.25">
      <c r="A556" s="62" t="str">
        <f t="shared" si="67"/>
        <v>2</v>
      </c>
      <c r="B556" s="62" t="str">
        <f t="shared" si="64"/>
        <v>4</v>
      </c>
      <c r="C556" s="62" t="str">
        <f t="shared" si="65"/>
        <v>2</v>
      </c>
      <c r="D556" s="62" t="str">
        <f t="shared" si="60"/>
        <v>9</v>
      </c>
      <c r="E556" s="62" t="str">
        <f t="shared" si="61"/>
        <v>99</v>
      </c>
      <c r="F556" s="62" t="str">
        <f t="shared" si="62"/>
        <v>0</v>
      </c>
      <c r="G556" s="62" t="str">
        <f t="shared" si="63"/>
        <v>1</v>
      </c>
      <c r="H556" s="39">
        <v>24299901</v>
      </c>
      <c r="I556" s="59" t="s">
        <v>1530</v>
      </c>
      <c r="J556" s="162">
        <v>1</v>
      </c>
      <c r="K556" s="55">
        <v>501</v>
      </c>
      <c r="L556" s="94" t="s">
        <v>1687</v>
      </c>
      <c r="M556" s="55" t="s">
        <v>192</v>
      </c>
      <c r="N556" s="55" t="s">
        <v>1337</v>
      </c>
    </row>
    <row r="557" spans="1:14" s="47" customFormat="1" ht="35.1" customHeight="1" x14ac:dyDescent="0.25">
      <c r="A557" s="62" t="str">
        <f t="shared" si="67"/>
        <v>2</v>
      </c>
      <c r="B557" s="62" t="str">
        <f t="shared" si="64"/>
        <v>4</v>
      </c>
      <c r="C557" s="62" t="str">
        <f t="shared" si="65"/>
        <v>2</v>
      </c>
      <c r="D557" s="62" t="str">
        <f t="shared" si="60"/>
        <v>9</v>
      </c>
      <c r="E557" s="62" t="str">
        <f t="shared" si="61"/>
        <v>99</v>
      </c>
      <c r="F557" s="62" t="str">
        <f t="shared" si="62"/>
        <v>0</v>
      </c>
      <c r="G557" s="62" t="str">
        <f t="shared" si="63"/>
        <v>1</v>
      </c>
      <c r="H557" s="39">
        <v>24299901</v>
      </c>
      <c r="I557" s="59" t="s">
        <v>1530</v>
      </c>
      <c r="J557" s="162">
        <v>1</v>
      </c>
      <c r="K557" s="55">
        <v>710</v>
      </c>
      <c r="L557" s="94" t="s">
        <v>1687</v>
      </c>
      <c r="M557" s="55" t="s">
        <v>192</v>
      </c>
      <c r="N557" s="55" t="s">
        <v>1337</v>
      </c>
    </row>
    <row r="558" spans="1:14" s="47" customFormat="1" ht="35.1" customHeight="1" x14ac:dyDescent="0.25">
      <c r="A558" s="62" t="str">
        <f t="shared" si="67"/>
        <v>2</v>
      </c>
      <c r="B558" s="62" t="str">
        <f t="shared" si="64"/>
        <v>4</v>
      </c>
      <c r="C558" s="62" t="str">
        <f t="shared" si="65"/>
        <v>2</v>
      </c>
      <c r="D558" s="62" t="str">
        <f t="shared" si="60"/>
        <v>9</v>
      </c>
      <c r="E558" s="62" t="str">
        <f t="shared" si="61"/>
        <v>99</v>
      </c>
      <c r="F558" s="62" t="str">
        <f t="shared" si="62"/>
        <v>0</v>
      </c>
      <c r="G558" s="62" t="str">
        <f t="shared" si="63"/>
        <v>1</v>
      </c>
      <c r="H558" s="39">
        <v>24299901</v>
      </c>
      <c r="I558" s="59" t="s">
        <v>1530</v>
      </c>
      <c r="J558" s="162">
        <v>1</v>
      </c>
      <c r="K558" s="55">
        <v>710</v>
      </c>
      <c r="L558" s="94" t="s">
        <v>1695</v>
      </c>
      <c r="M558" s="55" t="s">
        <v>192</v>
      </c>
      <c r="N558" s="55" t="s">
        <v>1337</v>
      </c>
    </row>
    <row r="559" spans="1:14" s="47" customFormat="1" ht="35.1" customHeight="1" x14ac:dyDescent="0.25">
      <c r="A559" s="62" t="str">
        <f t="shared" si="67"/>
        <v>2</v>
      </c>
      <c r="B559" s="62" t="str">
        <f t="shared" si="64"/>
        <v>4</v>
      </c>
      <c r="C559" s="62" t="str">
        <f t="shared" si="65"/>
        <v>2</v>
      </c>
      <c r="D559" s="62" t="str">
        <f t="shared" si="60"/>
        <v>9</v>
      </c>
      <c r="E559" s="62" t="str">
        <f t="shared" si="61"/>
        <v>99</v>
      </c>
      <c r="F559" s="62" t="str">
        <f t="shared" si="62"/>
        <v>0</v>
      </c>
      <c r="G559" s="62" t="str">
        <f t="shared" si="63"/>
        <v>1</v>
      </c>
      <c r="H559" s="39">
        <v>24299901</v>
      </c>
      <c r="I559" s="59" t="s">
        <v>1530</v>
      </c>
      <c r="J559" s="162">
        <v>1</v>
      </c>
      <c r="K559" s="55">
        <v>749</v>
      </c>
      <c r="L559" s="94" t="s">
        <v>1687</v>
      </c>
      <c r="M559" s="55" t="s">
        <v>192</v>
      </c>
      <c r="N559" s="55" t="s">
        <v>1337</v>
      </c>
    </row>
    <row r="560" spans="1:14" s="47" customFormat="1" ht="35.1" customHeight="1" x14ac:dyDescent="0.25">
      <c r="A560" s="62" t="str">
        <f t="shared" si="67"/>
        <v>2</v>
      </c>
      <c r="B560" s="62" t="str">
        <f t="shared" si="64"/>
        <v>4</v>
      </c>
      <c r="C560" s="62" t="str">
        <f t="shared" si="65"/>
        <v>2</v>
      </c>
      <c r="D560" s="62" t="str">
        <f t="shared" si="60"/>
        <v>9</v>
      </c>
      <c r="E560" s="62" t="str">
        <f t="shared" si="61"/>
        <v>99</v>
      </c>
      <c r="F560" s="62" t="str">
        <f t="shared" si="62"/>
        <v>0</v>
      </c>
      <c r="G560" s="62" t="str">
        <f t="shared" si="63"/>
        <v>1</v>
      </c>
      <c r="H560" s="39">
        <v>24299901</v>
      </c>
      <c r="I560" s="59" t="s">
        <v>1530</v>
      </c>
      <c r="J560" s="162">
        <v>1</v>
      </c>
      <c r="K560" s="55">
        <v>669</v>
      </c>
      <c r="L560" s="94" t="s">
        <v>1687</v>
      </c>
      <c r="M560" s="55" t="s">
        <v>192</v>
      </c>
      <c r="N560" s="55" t="s">
        <v>1337</v>
      </c>
    </row>
    <row r="561" spans="1:14" s="47" customFormat="1" ht="35.1" customHeight="1" x14ac:dyDescent="0.25">
      <c r="A561" s="62" t="str">
        <f t="shared" si="67"/>
        <v>2</v>
      </c>
      <c r="B561" s="62" t="str">
        <f t="shared" si="64"/>
        <v>4</v>
      </c>
      <c r="C561" s="62" t="str">
        <f t="shared" si="65"/>
        <v>2</v>
      </c>
      <c r="D561" s="62" t="str">
        <f t="shared" si="60"/>
        <v>9</v>
      </c>
      <c r="E561" s="62" t="str">
        <f t="shared" si="61"/>
        <v>99</v>
      </c>
      <c r="F561" s="62" t="str">
        <f t="shared" si="62"/>
        <v>0</v>
      </c>
      <c r="G561" s="62" t="str">
        <f t="shared" si="63"/>
        <v>1</v>
      </c>
      <c r="H561" s="39">
        <v>24299901</v>
      </c>
      <c r="I561" s="59" t="s">
        <v>1530</v>
      </c>
      <c r="J561" s="162">
        <v>1</v>
      </c>
      <c r="K561" s="55">
        <v>661</v>
      </c>
      <c r="L561" s="94" t="s">
        <v>1687</v>
      </c>
      <c r="M561" s="55" t="s">
        <v>192</v>
      </c>
      <c r="N561" s="55" t="s">
        <v>1337</v>
      </c>
    </row>
    <row r="562" spans="1:14" s="47" customFormat="1" ht="35.1" customHeight="1" x14ac:dyDescent="0.25">
      <c r="A562" s="62" t="str">
        <f t="shared" si="67"/>
        <v>2</v>
      </c>
      <c r="B562" s="62" t="str">
        <f t="shared" si="64"/>
        <v>4</v>
      </c>
      <c r="C562" s="62" t="str">
        <f t="shared" si="65"/>
        <v>2</v>
      </c>
      <c r="D562" s="62" t="str">
        <f t="shared" si="60"/>
        <v>9</v>
      </c>
      <c r="E562" s="62" t="str">
        <f t="shared" si="61"/>
        <v>99</v>
      </c>
      <c r="F562" s="62" t="str">
        <f t="shared" si="62"/>
        <v>0</v>
      </c>
      <c r="G562" s="62" t="str">
        <f t="shared" si="63"/>
        <v>1</v>
      </c>
      <c r="H562" s="39">
        <v>24299901</v>
      </c>
      <c r="I562" s="59" t="s">
        <v>1530</v>
      </c>
      <c r="J562" s="162">
        <v>1</v>
      </c>
      <c r="K562" s="55">
        <v>749</v>
      </c>
      <c r="L562" s="94" t="s">
        <v>1743</v>
      </c>
      <c r="M562" s="55" t="s">
        <v>192</v>
      </c>
      <c r="N562" s="55" t="s">
        <v>1337</v>
      </c>
    </row>
    <row r="563" spans="1:14" s="47" customFormat="1" ht="35.1" customHeight="1" x14ac:dyDescent="0.25">
      <c r="A563" s="62" t="str">
        <f t="shared" si="67"/>
        <v>2</v>
      </c>
      <c r="B563" s="62" t="str">
        <f t="shared" si="64"/>
        <v>4</v>
      </c>
      <c r="C563" s="62" t="str">
        <f t="shared" si="65"/>
        <v>2</v>
      </c>
      <c r="D563" s="62" t="str">
        <f t="shared" si="60"/>
        <v>9</v>
      </c>
      <c r="E563" s="62" t="str">
        <f t="shared" si="61"/>
        <v>99</v>
      </c>
      <c r="F563" s="62" t="str">
        <f t="shared" si="62"/>
        <v>0</v>
      </c>
      <c r="G563" s="62" t="str">
        <f t="shared" si="63"/>
        <v>1</v>
      </c>
      <c r="H563" s="39">
        <v>24299901</v>
      </c>
      <c r="I563" s="59" t="s">
        <v>1530</v>
      </c>
      <c r="J563" s="162">
        <v>1</v>
      </c>
      <c r="K563" s="55">
        <v>759</v>
      </c>
      <c r="L563" s="94" t="s">
        <v>1743</v>
      </c>
      <c r="M563" s="55" t="s">
        <v>192</v>
      </c>
      <c r="N563" s="55" t="s">
        <v>1337</v>
      </c>
    </row>
    <row r="564" spans="1:14" s="47" customFormat="1" ht="35.1" customHeight="1" x14ac:dyDescent="0.25">
      <c r="A564" s="107" t="str">
        <f t="shared" si="67"/>
        <v>2</v>
      </c>
      <c r="B564" s="107" t="str">
        <f t="shared" si="64"/>
        <v>4</v>
      </c>
      <c r="C564" s="107" t="str">
        <f t="shared" si="65"/>
        <v>3</v>
      </c>
      <c r="D564" s="107" t="str">
        <f t="shared" si="60"/>
        <v>1</v>
      </c>
      <c r="E564" s="107" t="str">
        <f t="shared" si="61"/>
        <v>50</v>
      </c>
      <c r="F564" s="107" t="str">
        <f t="shared" si="62"/>
        <v>0</v>
      </c>
      <c r="G564" s="107" t="str">
        <f t="shared" si="63"/>
        <v>1</v>
      </c>
      <c r="H564" s="101">
        <v>24315001</v>
      </c>
      <c r="I564" s="109" t="s">
        <v>1311</v>
      </c>
      <c r="J564" s="103">
        <v>1</v>
      </c>
      <c r="K564" s="103">
        <v>622</v>
      </c>
      <c r="L564" s="104" t="s">
        <v>1687</v>
      </c>
      <c r="M564" s="103" t="s">
        <v>192</v>
      </c>
      <c r="N564" s="103" t="s">
        <v>188</v>
      </c>
    </row>
    <row r="565" spans="1:14" s="47" customFormat="1" ht="35.1" customHeight="1" x14ac:dyDescent="0.25">
      <c r="A565" s="62" t="str">
        <f t="shared" si="67"/>
        <v>2</v>
      </c>
      <c r="B565" s="62" t="str">
        <f t="shared" si="64"/>
        <v>4</v>
      </c>
      <c r="C565" s="62" t="str">
        <f t="shared" si="65"/>
        <v>3</v>
      </c>
      <c r="D565" s="62" t="str">
        <f t="shared" si="60"/>
        <v>2</v>
      </c>
      <c r="E565" s="62" t="str">
        <f t="shared" si="61"/>
        <v>50</v>
      </c>
      <c r="F565" s="62" t="str">
        <f t="shared" si="62"/>
        <v>0</v>
      </c>
      <c r="G565" s="62" t="str">
        <f t="shared" si="63"/>
        <v>1</v>
      </c>
      <c r="H565" s="39">
        <v>24325001</v>
      </c>
      <c r="I565" s="59" t="s">
        <v>1310</v>
      </c>
      <c r="J565" s="162">
        <v>1</v>
      </c>
      <c r="K565" s="55">
        <v>633</v>
      </c>
      <c r="L565" s="94" t="s">
        <v>1687</v>
      </c>
      <c r="M565" s="55" t="s">
        <v>192</v>
      </c>
      <c r="N565" s="55" t="s">
        <v>188</v>
      </c>
    </row>
    <row r="566" spans="1:14" s="47" customFormat="1" ht="35.1" customHeight="1" x14ac:dyDescent="0.25">
      <c r="A566" s="107" t="str">
        <f t="shared" si="67"/>
        <v>2</v>
      </c>
      <c r="B566" s="107" t="str">
        <f t="shared" si="64"/>
        <v>4</v>
      </c>
      <c r="C566" s="107" t="str">
        <f t="shared" si="65"/>
        <v>3</v>
      </c>
      <c r="D566" s="107" t="str">
        <f t="shared" si="60"/>
        <v>2</v>
      </c>
      <c r="E566" s="107" t="str">
        <f t="shared" si="61"/>
        <v>51</v>
      </c>
      <c r="F566" s="107" t="str">
        <f t="shared" si="62"/>
        <v>0</v>
      </c>
      <c r="G566" s="107" t="str">
        <f t="shared" si="63"/>
        <v>1</v>
      </c>
      <c r="H566" s="101">
        <v>24325101</v>
      </c>
      <c r="I566" s="109" t="s">
        <v>1263</v>
      </c>
      <c r="J566" s="103">
        <v>1</v>
      </c>
      <c r="K566" s="103">
        <v>572</v>
      </c>
      <c r="L566" s="104" t="s">
        <v>1687</v>
      </c>
      <c r="M566" s="103" t="s">
        <v>192</v>
      </c>
      <c r="N566" s="103" t="s">
        <v>188</v>
      </c>
    </row>
    <row r="567" spans="1:14" s="47" customFormat="1" ht="35.1" customHeight="1" x14ac:dyDescent="0.25">
      <c r="A567" s="62" t="str">
        <f t="shared" si="67"/>
        <v>2</v>
      </c>
      <c r="B567" s="62" t="str">
        <f t="shared" si="64"/>
        <v>4</v>
      </c>
      <c r="C567" s="62" t="str">
        <f t="shared" si="65"/>
        <v>3</v>
      </c>
      <c r="D567" s="62" t="str">
        <f t="shared" si="60"/>
        <v>2</v>
      </c>
      <c r="E567" s="62" t="str">
        <f t="shared" si="61"/>
        <v>52</v>
      </c>
      <c r="F567" s="62" t="str">
        <f t="shared" si="62"/>
        <v>0</v>
      </c>
      <c r="G567" s="62" t="str">
        <f t="shared" si="63"/>
        <v>1</v>
      </c>
      <c r="H567" s="39">
        <v>24325201</v>
      </c>
      <c r="I567" s="59" t="s">
        <v>692</v>
      </c>
      <c r="J567" s="162">
        <v>1</v>
      </c>
      <c r="K567" s="55">
        <v>702</v>
      </c>
      <c r="L567" s="94" t="s">
        <v>1687</v>
      </c>
      <c r="M567" s="55" t="s">
        <v>192</v>
      </c>
      <c r="N567" s="55" t="s">
        <v>188</v>
      </c>
    </row>
    <row r="568" spans="1:14" s="47" customFormat="1" ht="35.1" customHeight="1" x14ac:dyDescent="0.25">
      <c r="A568" s="107" t="str">
        <f t="shared" si="67"/>
        <v>2</v>
      </c>
      <c r="B568" s="107" t="str">
        <f t="shared" si="64"/>
        <v>4</v>
      </c>
      <c r="C568" s="107" t="str">
        <f t="shared" si="65"/>
        <v>3</v>
      </c>
      <c r="D568" s="107" t="str">
        <f t="shared" si="60"/>
        <v>2</v>
      </c>
      <c r="E568" s="107" t="str">
        <f t="shared" si="61"/>
        <v>99</v>
      </c>
      <c r="F568" s="107" t="str">
        <f t="shared" si="62"/>
        <v>0</v>
      </c>
      <c r="G568" s="107" t="str">
        <f t="shared" si="63"/>
        <v>1</v>
      </c>
      <c r="H568" s="101">
        <v>24329901</v>
      </c>
      <c r="I568" s="109" t="s">
        <v>1368</v>
      </c>
      <c r="J568" s="103">
        <v>1</v>
      </c>
      <c r="K568" s="103">
        <v>702</v>
      </c>
      <c r="L568" s="104" t="s">
        <v>1687</v>
      </c>
      <c r="M568" s="103" t="s">
        <v>192</v>
      </c>
      <c r="N568" s="103" t="s">
        <v>1337</v>
      </c>
    </row>
    <row r="569" spans="1:14" s="47" customFormat="1" ht="35.1" customHeight="1" x14ac:dyDescent="0.25">
      <c r="A569" s="107" t="str">
        <f t="shared" si="67"/>
        <v>2</v>
      </c>
      <c r="B569" s="107" t="str">
        <f t="shared" si="64"/>
        <v>4</v>
      </c>
      <c r="C569" s="107" t="str">
        <f t="shared" si="65"/>
        <v>3</v>
      </c>
      <c r="D569" s="107" t="str">
        <f t="shared" si="60"/>
        <v>2</v>
      </c>
      <c r="E569" s="107" t="str">
        <f t="shared" si="61"/>
        <v>99</v>
      </c>
      <c r="F569" s="107" t="str">
        <f t="shared" si="62"/>
        <v>0</v>
      </c>
      <c r="G569" s="107" t="str">
        <f t="shared" si="63"/>
        <v>1</v>
      </c>
      <c r="H569" s="101">
        <v>24329901</v>
      </c>
      <c r="I569" s="109" t="s">
        <v>1368</v>
      </c>
      <c r="J569" s="103">
        <v>1</v>
      </c>
      <c r="K569" s="103">
        <v>665</v>
      </c>
      <c r="L569" s="104" t="s">
        <v>1687</v>
      </c>
      <c r="M569" s="103" t="s">
        <v>192</v>
      </c>
      <c r="N569" s="103" t="s">
        <v>1337</v>
      </c>
    </row>
    <row r="570" spans="1:14" ht="35.1" customHeight="1" x14ac:dyDescent="0.25">
      <c r="A570" s="62" t="str">
        <f t="shared" si="67"/>
        <v>2</v>
      </c>
      <c r="B570" s="62" t="str">
        <f t="shared" si="64"/>
        <v>4</v>
      </c>
      <c r="C570" s="62" t="str">
        <f t="shared" si="65"/>
        <v>3</v>
      </c>
      <c r="D570" s="62" t="str">
        <f t="shared" si="60"/>
        <v>9</v>
      </c>
      <c r="E570" s="62" t="str">
        <f t="shared" si="61"/>
        <v>99</v>
      </c>
      <c r="F570" s="62" t="str">
        <f t="shared" si="62"/>
        <v>0</v>
      </c>
      <c r="G570" s="62" t="str">
        <f t="shared" si="63"/>
        <v>1</v>
      </c>
      <c r="H570" s="39">
        <v>24399901</v>
      </c>
      <c r="I570" s="59" t="s">
        <v>543</v>
      </c>
      <c r="J570" s="162">
        <v>1</v>
      </c>
      <c r="K570" s="55">
        <v>501</v>
      </c>
      <c r="L570" s="94" t="s">
        <v>1687</v>
      </c>
      <c r="M570" s="55" t="s">
        <v>192</v>
      </c>
      <c r="N570" s="55" t="s">
        <v>1337</v>
      </c>
    </row>
    <row r="571" spans="1:14" ht="24" customHeight="1" x14ac:dyDescent="0.25">
      <c r="A571" s="62" t="str">
        <f t="shared" si="67"/>
        <v>2</v>
      </c>
      <c r="B571" s="62" t="str">
        <f t="shared" si="64"/>
        <v>4</v>
      </c>
      <c r="C571" s="62" t="str">
        <f t="shared" si="65"/>
        <v>3</v>
      </c>
      <c r="D571" s="62" t="str">
        <f t="shared" si="60"/>
        <v>9</v>
      </c>
      <c r="E571" s="62" t="str">
        <f t="shared" si="61"/>
        <v>99</v>
      </c>
      <c r="F571" s="62" t="str">
        <f t="shared" si="62"/>
        <v>0</v>
      </c>
      <c r="G571" s="62" t="str">
        <f t="shared" si="63"/>
        <v>1</v>
      </c>
      <c r="H571" s="39">
        <v>24399901</v>
      </c>
      <c r="I571" s="59" t="s">
        <v>543</v>
      </c>
      <c r="J571" s="162">
        <v>1</v>
      </c>
      <c r="K571" s="55">
        <v>749</v>
      </c>
      <c r="L571" s="94" t="s">
        <v>1687</v>
      </c>
      <c r="M571" s="55" t="s">
        <v>192</v>
      </c>
      <c r="N571" s="55" t="s">
        <v>1337</v>
      </c>
    </row>
    <row r="572" spans="1:14" ht="24" customHeight="1" x14ac:dyDescent="0.25">
      <c r="A572" s="62" t="str">
        <f t="shared" si="67"/>
        <v>2</v>
      </c>
      <c r="B572" s="62" t="str">
        <f t="shared" si="64"/>
        <v>4</v>
      </c>
      <c r="C572" s="62" t="str">
        <f t="shared" si="65"/>
        <v>3</v>
      </c>
      <c r="D572" s="62" t="str">
        <f t="shared" si="60"/>
        <v>9</v>
      </c>
      <c r="E572" s="62" t="str">
        <f t="shared" si="61"/>
        <v>99</v>
      </c>
      <c r="F572" s="62" t="str">
        <f t="shared" si="62"/>
        <v>0</v>
      </c>
      <c r="G572" s="62" t="str">
        <f t="shared" si="63"/>
        <v>1</v>
      </c>
      <c r="H572" s="39">
        <v>24399901</v>
      </c>
      <c r="I572" s="59" t="s">
        <v>543</v>
      </c>
      <c r="J572" s="162">
        <v>1</v>
      </c>
      <c r="K572" s="55">
        <v>662</v>
      </c>
      <c r="L572" s="94" t="s">
        <v>1687</v>
      </c>
      <c r="M572" s="55" t="s">
        <v>192</v>
      </c>
      <c r="N572" s="55" t="s">
        <v>1337</v>
      </c>
    </row>
    <row r="573" spans="1:14" ht="24" customHeight="1" x14ac:dyDescent="0.25">
      <c r="A573" s="62" t="str">
        <f t="shared" si="67"/>
        <v>2</v>
      </c>
      <c r="B573" s="62" t="str">
        <f t="shared" si="64"/>
        <v>4</v>
      </c>
      <c r="C573" s="62" t="str">
        <f t="shared" si="65"/>
        <v>3</v>
      </c>
      <c r="D573" s="62" t="str">
        <f t="shared" si="60"/>
        <v>9</v>
      </c>
      <c r="E573" s="62" t="str">
        <f t="shared" si="61"/>
        <v>99</v>
      </c>
      <c r="F573" s="62" t="str">
        <f t="shared" si="62"/>
        <v>0</v>
      </c>
      <c r="G573" s="62" t="str">
        <f t="shared" si="63"/>
        <v>1</v>
      </c>
      <c r="H573" s="39">
        <v>24399901</v>
      </c>
      <c r="I573" s="59" t="s">
        <v>543</v>
      </c>
      <c r="J573" s="162">
        <v>1</v>
      </c>
      <c r="K573" s="55">
        <v>669</v>
      </c>
      <c r="L573" s="94" t="s">
        <v>1687</v>
      </c>
      <c r="M573" s="55" t="s">
        <v>192</v>
      </c>
      <c r="N573" s="55" t="s">
        <v>1337</v>
      </c>
    </row>
    <row r="574" spans="1:14" ht="38.25" customHeight="1" x14ac:dyDescent="0.25">
      <c r="A574" s="107" t="str">
        <f t="shared" si="67"/>
        <v>2</v>
      </c>
      <c r="B574" s="107" t="str">
        <f t="shared" si="64"/>
        <v>4</v>
      </c>
      <c r="C574" s="107" t="str">
        <f t="shared" si="65"/>
        <v>4</v>
      </c>
      <c r="D574" s="107" t="str">
        <f t="shared" si="60"/>
        <v>1</v>
      </c>
      <c r="E574" s="107" t="str">
        <f t="shared" si="61"/>
        <v>50</v>
      </c>
      <c r="F574" s="107" t="str">
        <f t="shared" si="62"/>
        <v>0</v>
      </c>
      <c r="G574" s="107" t="str">
        <f t="shared" si="63"/>
        <v>1</v>
      </c>
      <c r="H574" s="101">
        <v>24415001</v>
      </c>
      <c r="I574" s="109" t="s">
        <v>1309</v>
      </c>
      <c r="J574" s="103">
        <v>1</v>
      </c>
      <c r="K574" s="103">
        <v>636</v>
      </c>
      <c r="L574" s="104" t="s">
        <v>1687</v>
      </c>
      <c r="M574" s="103" t="s">
        <v>192</v>
      </c>
      <c r="N574" s="103" t="s">
        <v>188</v>
      </c>
    </row>
    <row r="575" spans="1:14" ht="37.5" customHeight="1" x14ac:dyDescent="0.25">
      <c r="A575" s="62" t="str">
        <f t="shared" si="67"/>
        <v>2</v>
      </c>
      <c r="B575" s="62" t="str">
        <f t="shared" si="64"/>
        <v>4</v>
      </c>
      <c r="C575" s="62" t="str">
        <f t="shared" si="65"/>
        <v>4</v>
      </c>
      <c r="D575" s="62" t="str">
        <f t="shared" si="60"/>
        <v>1</v>
      </c>
      <c r="E575" s="62" t="str">
        <f t="shared" si="61"/>
        <v>51</v>
      </c>
      <c r="F575" s="62" t="str">
        <f t="shared" si="62"/>
        <v>0</v>
      </c>
      <c r="G575" s="62" t="str">
        <f t="shared" si="63"/>
        <v>1</v>
      </c>
      <c r="H575" s="39">
        <v>24415101</v>
      </c>
      <c r="I575" s="59" t="s">
        <v>1308</v>
      </c>
      <c r="J575" s="162">
        <v>1</v>
      </c>
      <c r="K575" s="55">
        <v>575</v>
      </c>
      <c r="L575" s="94" t="s">
        <v>1687</v>
      </c>
      <c r="M575" s="55" t="s">
        <v>192</v>
      </c>
      <c r="N575" s="55" t="s">
        <v>188</v>
      </c>
    </row>
    <row r="576" spans="1:14" ht="37.5" customHeight="1" x14ac:dyDescent="0.25">
      <c r="A576" s="107" t="str">
        <f t="shared" si="67"/>
        <v>2</v>
      </c>
      <c r="B576" s="107" t="str">
        <f t="shared" si="64"/>
        <v>4</v>
      </c>
      <c r="C576" s="107" t="str">
        <f t="shared" si="65"/>
        <v>4</v>
      </c>
      <c r="D576" s="107" t="str">
        <f t="shared" si="60"/>
        <v>1</v>
      </c>
      <c r="E576" s="107" t="str">
        <f t="shared" si="61"/>
        <v>99</v>
      </c>
      <c r="F576" s="107" t="str">
        <f t="shared" si="62"/>
        <v>0</v>
      </c>
      <c r="G576" s="107" t="str">
        <f t="shared" si="63"/>
        <v>1</v>
      </c>
      <c r="H576" s="101">
        <v>24419901</v>
      </c>
      <c r="I576" s="109" t="s">
        <v>1369</v>
      </c>
      <c r="J576" s="103">
        <v>1</v>
      </c>
      <c r="K576" s="103">
        <v>703</v>
      </c>
      <c r="L576" s="104" t="s">
        <v>1687</v>
      </c>
      <c r="M576" s="103" t="s">
        <v>192</v>
      </c>
      <c r="N576" s="103" t="s">
        <v>1337</v>
      </c>
    </row>
    <row r="577" spans="1:14" ht="36.75" customHeight="1" x14ac:dyDescent="0.25">
      <c r="A577" s="107" t="str">
        <f t="shared" si="67"/>
        <v>2</v>
      </c>
      <c r="B577" s="107" t="str">
        <f t="shared" si="64"/>
        <v>4</v>
      </c>
      <c r="C577" s="107" t="str">
        <f t="shared" si="65"/>
        <v>4</v>
      </c>
      <c r="D577" s="107" t="str">
        <f t="shared" si="60"/>
        <v>1</v>
      </c>
      <c r="E577" s="107" t="str">
        <f t="shared" si="61"/>
        <v>99</v>
      </c>
      <c r="F577" s="107" t="str">
        <f t="shared" si="62"/>
        <v>0</v>
      </c>
      <c r="G577" s="107" t="str">
        <f t="shared" si="63"/>
        <v>1</v>
      </c>
      <c r="H577" s="101">
        <v>24419901</v>
      </c>
      <c r="I577" s="109" t="s">
        <v>1369</v>
      </c>
      <c r="J577" s="103">
        <v>1</v>
      </c>
      <c r="K577" s="103">
        <v>501</v>
      </c>
      <c r="L577" s="104" t="s">
        <v>1687</v>
      </c>
      <c r="M577" s="103" t="s">
        <v>192</v>
      </c>
      <c r="N577" s="103" t="s">
        <v>1337</v>
      </c>
    </row>
    <row r="578" spans="1:14" s="47" customFormat="1" ht="30" customHeight="1" x14ac:dyDescent="0.25">
      <c r="A578" s="107" t="str">
        <f t="shared" si="67"/>
        <v>2</v>
      </c>
      <c r="B578" s="107" t="str">
        <f t="shared" si="64"/>
        <v>4</v>
      </c>
      <c r="C578" s="107" t="str">
        <f t="shared" si="65"/>
        <v>4</v>
      </c>
      <c r="D578" s="107" t="str">
        <f t="shared" si="60"/>
        <v>1</v>
      </c>
      <c r="E578" s="107" t="str">
        <f t="shared" si="61"/>
        <v>99</v>
      </c>
      <c r="F578" s="107" t="str">
        <f t="shared" si="62"/>
        <v>0</v>
      </c>
      <c r="G578" s="107" t="str">
        <f t="shared" si="63"/>
        <v>1</v>
      </c>
      <c r="H578" s="101">
        <v>24419901</v>
      </c>
      <c r="I578" s="109" t="s">
        <v>1369</v>
      </c>
      <c r="J578" s="103">
        <v>1</v>
      </c>
      <c r="K578" s="103">
        <v>749</v>
      </c>
      <c r="L578" s="104" t="s">
        <v>1687</v>
      </c>
      <c r="M578" s="103" t="s">
        <v>192</v>
      </c>
      <c r="N578" s="103" t="s">
        <v>1337</v>
      </c>
    </row>
    <row r="579" spans="1:14" s="47" customFormat="1" ht="30" customHeight="1" x14ac:dyDescent="0.25">
      <c r="A579" s="107" t="str">
        <f t="shared" si="67"/>
        <v>2</v>
      </c>
      <c r="B579" s="107" t="str">
        <f t="shared" si="64"/>
        <v>4</v>
      </c>
      <c r="C579" s="107" t="str">
        <f t="shared" si="65"/>
        <v>4</v>
      </c>
      <c r="D579" s="107" t="str">
        <f t="shared" si="60"/>
        <v>1</v>
      </c>
      <c r="E579" s="107" t="str">
        <f t="shared" si="61"/>
        <v>99</v>
      </c>
      <c r="F579" s="107" t="str">
        <f t="shared" si="62"/>
        <v>0</v>
      </c>
      <c r="G579" s="107" t="str">
        <f t="shared" si="63"/>
        <v>1</v>
      </c>
      <c r="H579" s="101">
        <v>24419901</v>
      </c>
      <c r="I579" s="109" t="s">
        <v>1369</v>
      </c>
      <c r="J579" s="103">
        <v>1</v>
      </c>
      <c r="K579" s="103">
        <v>665</v>
      </c>
      <c r="L579" s="104" t="s">
        <v>1687</v>
      </c>
      <c r="M579" s="103" t="s">
        <v>192</v>
      </c>
      <c r="N579" s="103" t="s">
        <v>1337</v>
      </c>
    </row>
    <row r="580" spans="1:14" s="47" customFormat="1" ht="30" customHeight="1" x14ac:dyDescent="0.25">
      <c r="A580" s="107" t="str">
        <f t="shared" si="67"/>
        <v>2</v>
      </c>
      <c r="B580" s="107" t="str">
        <f t="shared" si="64"/>
        <v>4</v>
      </c>
      <c r="C580" s="107" t="str">
        <f t="shared" si="65"/>
        <v>4</v>
      </c>
      <c r="D580" s="107" t="str">
        <f t="shared" si="60"/>
        <v>1</v>
      </c>
      <c r="E580" s="107" t="str">
        <f t="shared" si="61"/>
        <v>99</v>
      </c>
      <c r="F580" s="107" t="str">
        <f t="shared" si="62"/>
        <v>0</v>
      </c>
      <c r="G580" s="107" t="str">
        <f t="shared" si="63"/>
        <v>1</v>
      </c>
      <c r="H580" s="101">
        <v>24419901</v>
      </c>
      <c r="I580" s="109" t="s">
        <v>1369</v>
      </c>
      <c r="J580" s="103">
        <v>1</v>
      </c>
      <c r="K580" s="103">
        <v>899</v>
      </c>
      <c r="L580" s="104" t="s">
        <v>1694</v>
      </c>
      <c r="M580" s="103" t="s">
        <v>192</v>
      </c>
      <c r="N580" s="103" t="s">
        <v>1337</v>
      </c>
    </row>
    <row r="581" spans="1:14" ht="26.25" customHeight="1" x14ac:dyDescent="0.25">
      <c r="A581" s="62" t="str">
        <f t="shared" si="67"/>
        <v>2</v>
      </c>
      <c r="B581" s="62" t="str">
        <f t="shared" si="64"/>
        <v>4</v>
      </c>
      <c r="C581" s="62" t="str">
        <f t="shared" si="65"/>
        <v>5</v>
      </c>
      <c r="D581" s="62" t="str">
        <f t="shared" si="60"/>
        <v>1</v>
      </c>
      <c r="E581" s="62" t="str">
        <f t="shared" si="61"/>
        <v>01</v>
      </c>
      <c r="F581" s="62" t="str">
        <f t="shared" si="62"/>
        <v>0</v>
      </c>
      <c r="G581" s="62" t="str">
        <f t="shared" si="63"/>
        <v>1</v>
      </c>
      <c r="H581" s="39">
        <v>24510101</v>
      </c>
      <c r="I581" s="59" t="s">
        <v>1307</v>
      </c>
      <c r="J581" s="162">
        <v>1</v>
      </c>
      <c r="K581" s="55">
        <v>501</v>
      </c>
      <c r="L581" s="94" t="s">
        <v>1687</v>
      </c>
      <c r="M581" s="55" t="s">
        <v>192</v>
      </c>
      <c r="N581" s="55" t="s">
        <v>1337</v>
      </c>
    </row>
    <row r="582" spans="1:14" ht="23.25" customHeight="1" x14ac:dyDescent="0.25">
      <c r="A582" s="62" t="str">
        <f t="shared" si="67"/>
        <v>2</v>
      </c>
      <c r="B582" s="62" t="str">
        <f t="shared" si="64"/>
        <v>4</v>
      </c>
      <c r="C582" s="62" t="str">
        <f t="shared" si="65"/>
        <v>5</v>
      </c>
      <c r="D582" s="62" t="str">
        <f t="shared" si="60"/>
        <v>1</v>
      </c>
      <c r="E582" s="62" t="str">
        <f t="shared" si="61"/>
        <v>01</v>
      </c>
      <c r="F582" s="62" t="str">
        <f t="shared" si="62"/>
        <v>0</v>
      </c>
      <c r="G582" s="62" t="str">
        <f t="shared" si="63"/>
        <v>1</v>
      </c>
      <c r="H582" s="39">
        <v>24510101</v>
      </c>
      <c r="I582" s="59" t="s">
        <v>1307</v>
      </c>
      <c r="J582" s="162">
        <v>1</v>
      </c>
      <c r="K582" s="55">
        <v>749</v>
      </c>
      <c r="L582" s="94" t="s">
        <v>1687</v>
      </c>
      <c r="M582" s="55" t="s">
        <v>192</v>
      </c>
      <c r="N582" s="55" t="s">
        <v>1337</v>
      </c>
    </row>
    <row r="583" spans="1:14" ht="30" customHeight="1" x14ac:dyDescent="0.25">
      <c r="A583" s="107" t="str">
        <f t="shared" si="67"/>
        <v>2</v>
      </c>
      <c r="B583" s="107" t="str">
        <f t="shared" si="64"/>
        <v>4</v>
      </c>
      <c r="C583" s="107" t="str">
        <f t="shared" si="65"/>
        <v>6</v>
      </c>
      <c r="D583" s="107" t="str">
        <f t="shared" si="60"/>
        <v>1</v>
      </c>
      <c r="E583" s="107" t="str">
        <f t="shared" si="61"/>
        <v>50</v>
      </c>
      <c r="F583" s="107" t="str">
        <f t="shared" si="62"/>
        <v>0</v>
      </c>
      <c r="G583" s="107" t="str">
        <f t="shared" si="63"/>
        <v>1</v>
      </c>
      <c r="H583" s="101">
        <v>24615001</v>
      </c>
      <c r="I583" s="109" t="s">
        <v>1306</v>
      </c>
      <c r="J583" s="103">
        <v>1</v>
      </c>
      <c r="K583" s="103">
        <v>659</v>
      </c>
      <c r="L583" s="104" t="s">
        <v>1687</v>
      </c>
      <c r="M583" s="103" t="s">
        <v>192</v>
      </c>
      <c r="N583" s="103" t="s">
        <v>188</v>
      </c>
    </row>
    <row r="584" spans="1:14" ht="29.25" customHeight="1" x14ac:dyDescent="0.25">
      <c r="A584" s="62" t="str">
        <f t="shared" ref="A584:A605" si="68">MID($H584,1,1)</f>
        <v>2</v>
      </c>
      <c r="B584" s="62" t="str">
        <f t="shared" si="64"/>
        <v>4</v>
      </c>
      <c r="C584" s="62" t="str">
        <f t="shared" si="65"/>
        <v>6</v>
      </c>
      <c r="D584" s="62" t="str">
        <f t="shared" ref="D584:D605" si="69">MID($H584,4,1)</f>
        <v>1</v>
      </c>
      <c r="E584" s="62" t="str">
        <f t="shared" ref="E584:E605" si="70">MID($H584,5,2)</f>
        <v>51</v>
      </c>
      <c r="F584" s="62" t="str">
        <f t="shared" si="62"/>
        <v>0</v>
      </c>
      <c r="G584" s="62" t="str">
        <f t="shared" si="63"/>
        <v>1</v>
      </c>
      <c r="H584" s="39">
        <v>24615101</v>
      </c>
      <c r="I584" s="59" t="s">
        <v>1305</v>
      </c>
      <c r="J584" s="162">
        <v>1</v>
      </c>
      <c r="K584" s="55">
        <v>599</v>
      </c>
      <c r="L584" s="94" t="s">
        <v>1687</v>
      </c>
      <c r="M584" s="55" t="s">
        <v>192</v>
      </c>
      <c r="N584" s="55" t="s">
        <v>188</v>
      </c>
    </row>
    <row r="585" spans="1:14" ht="28.5" customHeight="1" x14ac:dyDescent="0.25">
      <c r="A585" s="107" t="str">
        <f t="shared" si="68"/>
        <v>2</v>
      </c>
      <c r="B585" s="107" t="str">
        <f t="shared" si="64"/>
        <v>4</v>
      </c>
      <c r="C585" s="107" t="str">
        <f t="shared" si="65"/>
        <v>6</v>
      </c>
      <c r="D585" s="107" t="str">
        <f t="shared" si="69"/>
        <v>1</v>
      </c>
      <c r="E585" s="107" t="str">
        <f t="shared" si="70"/>
        <v>99</v>
      </c>
      <c r="F585" s="107" t="str">
        <f t="shared" si="62"/>
        <v>0</v>
      </c>
      <c r="G585" s="107" t="str">
        <f t="shared" si="63"/>
        <v>1</v>
      </c>
      <c r="H585" s="101">
        <v>24619901</v>
      </c>
      <c r="I585" s="109" t="s">
        <v>1405</v>
      </c>
      <c r="J585" s="103">
        <v>1</v>
      </c>
      <c r="K585" s="103">
        <v>749</v>
      </c>
      <c r="L585" s="104" t="s">
        <v>1687</v>
      </c>
      <c r="M585" s="103" t="s">
        <v>192</v>
      </c>
      <c r="N585" s="103" t="s">
        <v>1337</v>
      </c>
    </row>
    <row r="586" spans="1:14" ht="29.25" customHeight="1" x14ac:dyDescent="0.25">
      <c r="A586" s="107" t="str">
        <f t="shared" si="68"/>
        <v>2</v>
      </c>
      <c r="B586" s="107" t="str">
        <f t="shared" si="64"/>
        <v>4</v>
      </c>
      <c r="C586" s="107" t="str">
        <f t="shared" si="65"/>
        <v>6</v>
      </c>
      <c r="D586" s="107" t="str">
        <f t="shared" si="69"/>
        <v>1</v>
      </c>
      <c r="E586" s="107" t="str">
        <f t="shared" si="70"/>
        <v>99</v>
      </c>
      <c r="F586" s="107" t="str">
        <f t="shared" si="62"/>
        <v>0</v>
      </c>
      <c r="G586" s="107" t="str">
        <f t="shared" si="63"/>
        <v>1</v>
      </c>
      <c r="H586" s="101">
        <v>24619901</v>
      </c>
      <c r="I586" s="109" t="s">
        <v>1405</v>
      </c>
      <c r="J586" s="103">
        <v>1</v>
      </c>
      <c r="K586" s="103">
        <v>501</v>
      </c>
      <c r="L586" s="104" t="s">
        <v>1687</v>
      </c>
      <c r="M586" s="103" t="s">
        <v>192</v>
      </c>
      <c r="N586" s="103" t="s">
        <v>1337</v>
      </c>
    </row>
    <row r="587" spans="1:14" ht="30" customHeight="1" x14ac:dyDescent="0.25">
      <c r="A587" s="62" t="str">
        <f t="shared" si="68"/>
        <v>2</v>
      </c>
      <c r="B587" s="62" t="str">
        <f t="shared" si="64"/>
        <v>4</v>
      </c>
      <c r="C587" s="62" t="str">
        <f t="shared" si="65"/>
        <v>9</v>
      </c>
      <c r="D587" s="62" t="str">
        <f t="shared" si="69"/>
        <v>1</v>
      </c>
      <c r="E587" s="62" t="str">
        <f t="shared" si="70"/>
        <v>50</v>
      </c>
      <c r="F587" s="62" t="str">
        <f t="shared" ref="F587:F605" si="71">MID($H587,7,1)</f>
        <v>0</v>
      </c>
      <c r="G587" s="62" t="str">
        <f t="shared" ref="G587:G605" si="72">MID($H587,8,1)</f>
        <v>1</v>
      </c>
      <c r="H587" s="39">
        <v>24915001</v>
      </c>
      <c r="I587" s="59" t="s">
        <v>1304</v>
      </c>
      <c r="J587" s="162">
        <v>1</v>
      </c>
      <c r="K587" s="55">
        <v>659</v>
      </c>
      <c r="L587" s="94" t="s">
        <v>1687</v>
      </c>
      <c r="M587" s="55" t="s">
        <v>192</v>
      </c>
      <c r="N587" s="55" t="s">
        <v>188</v>
      </c>
    </row>
    <row r="588" spans="1:14" ht="30" customHeight="1" x14ac:dyDescent="0.25">
      <c r="A588" s="107" t="str">
        <f t="shared" si="68"/>
        <v>2</v>
      </c>
      <c r="B588" s="107" t="str">
        <f t="shared" si="64"/>
        <v>4</v>
      </c>
      <c r="C588" s="107" t="str">
        <f t="shared" si="65"/>
        <v>9</v>
      </c>
      <c r="D588" s="107" t="str">
        <f t="shared" si="69"/>
        <v>1</v>
      </c>
      <c r="E588" s="107" t="str">
        <f t="shared" si="70"/>
        <v>51</v>
      </c>
      <c r="F588" s="107" t="str">
        <f t="shared" si="71"/>
        <v>0</v>
      </c>
      <c r="G588" s="107" t="str">
        <f t="shared" si="72"/>
        <v>1</v>
      </c>
      <c r="H588" s="101">
        <v>24915101</v>
      </c>
      <c r="I588" s="109" t="s">
        <v>1303</v>
      </c>
      <c r="J588" s="103">
        <v>1</v>
      </c>
      <c r="K588" s="103">
        <v>599</v>
      </c>
      <c r="L588" s="104" t="s">
        <v>1687</v>
      </c>
      <c r="M588" s="103" t="s">
        <v>192</v>
      </c>
      <c r="N588" s="103" t="s">
        <v>188</v>
      </c>
    </row>
    <row r="589" spans="1:14" ht="30" customHeight="1" x14ac:dyDescent="0.25">
      <c r="A589" s="62" t="str">
        <f t="shared" si="68"/>
        <v>2</v>
      </c>
      <c r="B589" s="62" t="str">
        <f t="shared" si="64"/>
        <v>4</v>
      </c>
      <c r="C589" s="62" t="str">
        <f t="shared" si="65"/>
        <v>9</v>
      </c>
      <c r="D589" s="62" t="str">
        <f t="shared" si="69"/>
        <v>1</v>
      </c>
      <c r="E589" s="62" t="str">
        <f t="shared" si="70"/>
        <v>99</v>
      </c>
      <c r="F589" s="62" t="str">
        <f t="shared" si="71"/>
        <v>0</v>
      </c>
      <c r="G589" s="62" t="str">
        <f t="shared" si="72"/>
        <v>1</v>
      </c>
      <c r="H589" s="39">
        <v>24919901</v>
      </c>
      <c r="I589" s="59" t="s">
        <v>1362</v>
      </c>
      <c r="J589" s="162">
        <v>1</v>
      </c>
      <c r="K589" s="55">
        <v>501</v>
      </c>
      <c r="L589" s="94" t="s">
        <v>1687</v>
      </c>
      <c r="M589" s="55" t="s">
        <v>192</v>
      </c>
      <c r="N589" s="55" t="s">
        <v>1337</v>
      </c>
    </row>
    <row r="590" spans="1:14" ht="30" customHeight="1" x14ac:dyDescent="0.25">
      <c r="A590" s="62" t="str">
        <f t="shared" si="68"/>
        <v>2</v>
      </c>
      <c r="B590" s="62" t="str">
        <f t="shared" si="64"/>
        <v>4</v>
      </c>
      <c r="C590" s="62" t="str">
        <f t="shared" si="65"/>
        <v>9</v>
      </c>
      <c r="D590" s="62" t="str">
        <f t="shared" si="69"/>
        <v>1</v>
      </c>
      <c r="E590" s="62" t="str">
        <f t="shared" si="70"/>
        <v>99</v>
      </c>
      <c r="F590" s="62" t="str">
        <f t="shared" si="71"/>
        <v>0</v>
      </c>
      <c r="G590" s="62" t="str">
        <f t="shared" si="72"/>
        <v>1</v>
      </c>
      <c r="H590" s="39">
        <v>24919901</v>
      </c>
      <c r="I590" s="59" t="s">
        <v>1362</v>
      </c>
      <c r="J590" s="162">
        <v>1</v>
      </c>
      <c r="K590" s="55">
        <v>749</v>
      </c>
      <c r="L590" s="94" t="s">
        <v>1687</v>
      </c>
      <c r="M590" s="55" t="s">
        <v>192</v>
      </c>
      <c r="N590" s="55" t="s">
        <v>1337</v>
      </c>
    </row>
    <row r="591" spans="1:14" ht="30" customHeight="1" x14ac:dyDescent="0.25">
      <c r="A591" s="107" t="str">
        <f t="shared" si="68"/>
        <v>2</v>
      </c>
      <c r="B591" s="107" t="str">
        <f t="shared" si="64"/>
        <v>4</v>
      </c>
      <c r="C591" s="107" t="str">
        <f t="shared" si="65"/>
        <v>9</v>
      </c>
      <c r="D591" s="107" t="str">
        <f t="shared" si="69"/>
        <v>2</v>
      </c>
      <c r="E591" s="107" t="str">
        <f t="shared" si="70"/>
        <v>01</v>
      </c>
      <c r="F591" s="107" t="str">
        <f t="shared" si="71"/>
        <v>0</v>
      </c>
      <c r="G591" s="107" t="str">
        <f t="shared" si="72"/>
        <v>1</v>
      </c>
      <c r="H591" s="101">
        <v>24920101</v>
      </c>
      <c r="I591" s="109" t="s">
        <v>1541</v>
      </c>
      <c r="J591" s="103">
        <v>1</v>
      </c>
      <c r="K591" s="103">
        <v>501</v>
      </c>
      <c r="L591" s="104" t="s">
        <v>1687</v>
      </c>
      <c r="M591" s="103" t="s">
        <v>192</v>
      </c>
      <c r="N591" s="103" t="s">
        <v>188</v>
      </c>
    </row>
    <row r="592" spans="1:14" ht="30" customHeight="1" x14ac:dyDescent="0.25">
      <c r="A592" s="62" t="str">
        <f t="shared" si="68"/>
        <v>2</v>
      </c>
      <c r="B592" s="62" t="str">
        <f t="shared" si="64"/>
        <v>4</v>
      </c>
      <c r="C592" s="62" t="str">
        <f t="shared" si="65"/>
        <v>9</v>
      </c>
      <c r="D592" s="62" t="str">
        <f t="shared" si="69"/>
        <v>9</v>
      </c>
      <c r="E592" s="62" t="str">
        <f t="shared" si="70"/>
        <v>99</v>
      </c>
      <c r="F592" s="62" t="str">
        <f t="shared" si="71"/>
        <v>0</v>
      </c>
      <c r="G592" s="62" t="str">
        <f t="shared" si="72"/>
        <v>1</v>
      </c>
      <c r="H592" s="39">
        <v>24999901</v>
      </c>
      <c r="I592" s="59" t="s">
        <v>1301</v>
      </c>
      <c r="J592" s="162">
        <v>1</v>
      </c>
      <c r="K592" s="55">
        <v>501</v>
      </c>
      <c r="L592" s="94" t="s">
        <v>1687</v>
      </c>
      <c r="M592" s="55" t="s">
        <v>192</v>
      </c>
      <c r="N592" s="55" t="s">
        <v>1337</v>
      </c>
    </row>
    <row r="593" spans="1:14" ht="30" customHeight="1" x14ac:dyDescent="0.25">
      <c r="A593" s="62" t="str">
        <f t="shared" si="68"/>
        <v>2</v>
      </c>
      <c r="B593" s="62" t="str">
        <f t="shared" si="64"/>
        <v>4</v>
      </c>
      <c r="C593" s="62" t="str">
        <f t="shared" si="65"/>
        <v>9</v>
      </c>
      <c r="D593" s="62" t="str">
        <f t="shared" si="69"/>
        <v>9</v>
      </c>
      <c r="E593" s="62" t="str">
        <f t="shared" si="70"/>
        <v>99</v>
      </c>
      <c r="F593" s="62" t="str">
        <f t="shared" si="71"/>
        <v>0</v>
      </c>
      <c r="G593" s="62" t="str">
        <f t="shared" si="72"/>
        <v>1</v>
      </c>
      <c r="H593" s="39">
        <v>24999901</v>
      </c>
      <c r="I593" s="59" t="s">
        <v>1301</v>
      </c>
      <c r="J593" s="162">
        <v>1</v>
      </c>
      <c r="K593" s="55">
        <v>749</v>
      </c>
      <c r="L593" s="94" t="s">
        <v>1687</v>
      </c>
      <c r="M593" s="55" t="s">
        <v>192</v>
      </c>
      <c r="N593" s="55" t="s">
        <v>1337</v>
      </c>
    </row>
    <row r="594" spans="1:14" ht="30" customHeight="1" x14ac:dyDescent="0.25">
      <c r="A594" s="62" t="str">
        <f t="shared" si="68"/>
        <v>2</v>
      </c>
      <c r="B594" s="62" t="str">
        <f t="shared" si="64"/>
        <v>4</v>
      </c>
      <c r="C594" s="62" t="str">
        <f t="shared" si="65"/>
        <v>9</v>
      </c>
      <c r="D594" s="62" t="str">
        <f t="shared" si="69"/>
        <v>9</v>
      </c>
      <c r="E594" s="62" t="str">
        <f t="shared" si="70"/>
        <v>99</v>
      </c>
      <c r="F594" s="62" t="str">
        <f t="shared" si="71"/>
        <v>0</v>
      </c>
      <c r="G594" s="62" t="str">
        <f t="shared" si="72"/>
        <v>1</v>
      </c>
      <c r="H594" s="39">
        <v>24999901</v>
      </c>
      <c r="I594" s="59" t="s">
        <v>1301</v>
      </c>
      <c r="J594" s="162">
        <v>1</v>
      </c>
      <c r="K594" s="55">
        <v>799</v>
      </c>
      <c r="L594" s="94" t="s">
        <v>1687</v>
      </c>
      <c r="M594" s="55" t="s">
        <v>192</v>
      </c>
      <c r="N594" s="55" t="s">
        <v>1337</v>
      </c>
    </row>
    <row r="595" spans="1:14" ht="30" customHeight="1" x14ac:dyDescent="0.25">
      <c r="A595" s="107" t="str">
        <f t="shared" si="68"/>
        <v>2</v>
      </c>
      <c r="B595" s="107" t="str">
        <f t="shared" si="64"/>
        <v>9</v>
      </c>
      <c r="C595" s="107" t="str">
        <f t="shared" si="65"/>
        <v>1</v>
      </c>
      <c r="D595" s="107" t="str">
        <f t="shared" si="69"/>
        <v>1</v>
      </c>
      <c r="E595" s="107" t="str">
        <f t="shared" si="70"/>
        <v>01</v>
      </c>
      <c r="F595" s="107" t="str">
        <f t="shared" si="71"/>
        <v>0</v>
      </c>
      <c r="G595" s="107" t="str">
        <f t="shared" si="72"/>
        <v>1</v>
      </c>
      <c r="H595" s="101">
        <v>29110101</v>
      </c>
      <c r="I595" s="109" t="s">
        <v>1300</v>
      </c>
      <c r="J595" s="103">
        <v>1</v>
      </c>
      <c r="K595" s="103">
        <v>501</v>
      </c>
      <c r="L595" s="104" t="s">
        <v>1687</v>
      </c>
      <c r="M595" s="103" t="s">
        <v>192</v>
      </c>
      <c r="N595" s="103" t="s">
        <v>188</v>
      </c>
    </row>
    <row r="596" spans="1:14" ht="30" customHeight="1" x14ac:dyDescent="0.25">
      <c r="A596" s="62" t="str">
        <f t="shared" si="68"/>
        <v>2</v>
      </c>
      <c r="B596" s="62" t="str">
        <f t="shared" si="64"/>
        <v>9</v>
      </c>
      <c r="C596" s="62" t="str">
        <f t="shared" si="65"/>
        <v>4</v>
      </c>
      <c r="D596" s="62" t="str">
        <f t="shared" si="69"/>
        <v>1</v>
      </c>
      <c r="E596" s="62" t="str">
        <f t="shared" si="70"/>
        <v>01</v>
      </c>
      <c r="F596" s="62" t="str">
        <f t="shared" si="71"/>
        <v>0</v>
      </c>
      <c r="G596" s="62" t="str">
        <f t="shared" si="72"/>
        <v>1</v>
      </c>
      <c r="H596" s="39">
        <v>29410101</v>
      </c>
      <c r="I596" s="59" t="s">
        <v>1299</v>
      </c>
      <c r="J596" s="162">
        <v>1</v>
      </c>
      <c r="K596" s="55">
        <v>501</v>
      </c>
      <c r="L596" s="94" t="s">
        <v>1687</v>
      </c>
      <c r="M596" s="55" t="s">
        <v>192</v>
      </c>
      <c r="N596" s="55" t="s">
        <v>188</v>
      </c>
    </row>
    <row r="597" spans="1:14" ht="36.75" customHeight="1" x14ac:dyDescent="0.25">
      <c r="A597" s="107" t="str">
        <f t="shared" si="68"/>
        <v>2</v>
      </c>
      <c r="B597" s="107" t="str">
        <f t="shared" si="64"/>
        <v>9</v>
      </c>
      <c r="C597" s="107" t="str">
        <f t="shared" si="65"/>
        <v>9</v>
      </c>
      <c r="D597" s="107" t="str">
        <f t="shared" si="69"/>
        <v>9</v>
      </c>
      <c r="E597" s="107" t="str">
        <f t="shared" si="70"/>
        <v>50</v>
      </c>
      <c r="F597" s="107" t="str">
        <f t="shared" si="71"/>
        <v>0</v>
      </c>
      <c r="G597" s="107" t="str">
        <f t="shared" si="72"/>
        <v>1</v>
      </c>
      <c r="H597" s="101">
        <v>29995001</v>
      </c>
      <c r="I597" s="109" t="s">
        <v>1297</v>
      </c>
      <c r="J597" s="103">
        <v>1</v>
      </c>
      <c r="K597" s="103">
        <v>501</v>
      </c>
      <c r="L597" s="104" t="s">
        <v>1687</v>
      </c>
      <c r="M597" s="103" t="s">
        <v>192</v>
      </c>
      <c r="N597" s="103" t="s">
        <v>1337</v>
      </c>
    </row>
    <row r="598" spans="1:14" ht="36.75" customHeight="1" x14ac:dyDescent="0.25">
      <c r="A598" s="107" t="str">
        <f t="shared" si="68"/>
        <v>2</v>
      </c>
      <c r="B598" s="107" t="str">
        <f t="shared" si="64"/>
        <v>9</v>
      </c>
      <c r="C598" s="107" t="str">
        <f t="shared" si="65"/>
        <v>9</v>
      </c>
      <c r="D598" s="107" t="str">
        <f t="shared" si="69"/>
        <v>9</v>
      </c>
      <c r="E598" s="107" t="str">
        <f t="shared" si="70"/>
        <v>50</v>
      </c>
      <c r="F598" s="107" t="str">
        <f t="shared" si="71"/>
        <v>0</v>
      </c>
      <c r="G598" s="107" t="str">
        <f t="shared" si="72"/>
        <v>1</v>
      </c>
      <c r="H598" s="101">
        <v>29995001</v>
      </c>
      <c r="I598" s="109" t="s">
        <v>1297</v>
      </c>
      <c r="J598" s="103">
        <v>1</v>
      </c>
      <c r="K598" s="103">
        <v>759</v>
      </c>
      <c r="L598" s="104" t="s">
        <v>1687</v>
      </c>
      <c r="M598" s="103" t="s">
        <v>192</v>
      </c>
      <c r="N598" s="103" t="s">
        <v>1337</v>
      </c>
    </row>
    <row r="599" spans="1:14" ht="30" customHeight="1" x14ac:dyDescent="0.25">
      <c r="A599" s="62" t="str">
        <f t="shared" si="68"/>
        <v>2</v>
      </c>
      <c r="B599" s="62" t="str">
        <f t="shared" ref="B599:B605" si="73">MID($H599,2,1)</f>
        <v>9</v>
      </c>
      <c r="C599" s="62" t="str">
        <f t="shared" ref="C599:C605" si="74">MID($H599,3,1)</f>
        <v>9</v>
      </c>
      <c r="D599" s="62" t="str">
        <f t="shared" si="69"/>
        <v>9</v>
      </c>
      <c r="E599" s="62" t="str">
        <f t="shared" si="70"/>
        <v>99</v>
      </c>
      <c r="F599" s="62" t="str">
        <f t="shared" si="71"/>
        <v>0</v>
      </c>
      <c r="G599" s="62" t="str">
        <f t="shared" si="72"/>
        <v>1</v>
      </c>
      <c r="H599" s="39">
        <v>29999901</v>
      </c>
      <c r="I599" s="59" t="s">
        <v>1298</v>
      </c>
      <c r="J599" s="162">
        <v>1</v>
      </c>
      <c r="K599" s="55">
        <v>501</v>
      </c>
      <c r="L599" s="94" t="s">
        <v>1687</v>
      </c>
      <c r="M599" s="55" t="s">
        <v>192</v>
      </c>
      <c r="N599" s="55" t="s">
        <v>1337</v>
      </c>
    </row>
    <row r="600" spans="1:14" ht="30" customHeight="1" x14ac:dyDescent="0.25">
      <c r="A600" s="62" t="str">
        <f t="shared" si="68"/>
        <v>2</v>
      </c>
      <c r="B600" s="62" t="str">
        <f t="shared" si="73"/>
        <v>9</v>
      </c>
      <c r="C600" s="62" t="str">
        <f t="shared" si="74"/>
        <v>9</v>
      </c>
      <c r="D600" s="62" t="str">
        <f t="shared" si="69"/>
        <v>9</v>
      </c>
      <c r="E600" s="62" t="str">
        <f t="shared" si="70"/>
        <v>99</v>
      </c>
      <c r="F600" s="62" t="str">
        <f t="shared" si="71"/>
        <v>0</v>
      </c>
      <c r="G600" s="62" t="str">
        <f t="shared" si="72"/>
        <v>1</v>
      </c>
      <c r="H600" s="39">
        <v>29999901</v>
      </c>
      <c r="I600" s="59" t="s">
        <v>1298</v>
      </c>
      <c r="J600" s="162">
        <v>1</v>
      </c>
      <c r="K600" s="55">
        <v>899</v>
      </c>
      <c r="L600" s="94" t="s">
        <v>1687</v>
      </c>
      <c r="M600" s="55" t="s">
        <v>192</v>
      </c>
      <c r="N600" s="55" t="s">
        <v>1337</v>
      </c>
    </row>
    <row r="601" spans="1:14" ht="30" customHeight="1" x14ac:dyDescent="0.25">
      <c r="A601" s="62" t="str">
        <f t="shared" si="68"/>
        <v>2</v>
      </c>
      <c r="B601" s="62" t="str">
        <f t="shared" si="73"/>
        <v>9</v>
      </c>
      <c r="C601" s="62" t="str">
        <f t="shared" si="74"/>
        <v>9</v>
      </c>
      <c r="D601" s="62" t="str">
        <f t="shared" si="69"/>
        <v>9</v>
      </c>
      <c r="E601" s="62" t="str">
        <f t="shared" si="70"/>
        <v>99</v>
      </c>
      <c r="F601" s="62" t="str">
        <f t="shared" si="71"/>
        <v>0</v>
      </c>
      <c r="G601" s="62" t="str">
        <f t="shared" si="72"/>
        <v>1</v>
      </c>
      <c r="H601" s="39">
        <v>29999901</v>
      </c>
      <c r="I601" s="59" t="s">
        <v>1298</v>
      </c>
      <c r="J601" s="162">
        <v>1</v>
      </c>
      <c r="K601" s="55">
        <v>758</v>
      </c>
      <c r="L601" s="94" t="s">
        <v>1687</v>
      </c>
      <c r="M601" s="55" t="s">
        <v>192</v>
      </c>
      <c r="N601" s="55" t="s">
        <v>1337</v>
      </c>
    </row>
    <row r="602" spans="1:14" ht="30" customHeight="1" x14ac:dyDescent="0.25">
      <c r="A602" s="62" t="str">
        <f t="shared" si="68"/>
        <v>2</v>
      </c>
      <c r="B602" s="62" t="str">
        <f t="shared" si="73"/>
        <v>9</v>
      </c>
      <c r="C602" s="62" t="str">
        <f t="shared" si="74"/>
        <v>9</v>
      </c>
      <c r="D602" s="62" t="str">
        <f t="shared" si="69"/>
        <v>9</v>
      </c>
      <c r="E602" s="62" t="str">
        <f t="shared" si="70"/>
        <v>99</v>
      </c>
      <c r="F602" s="62" t="str">
        <f t="shared" si="71"/>
        <v>0</v>
      </c>
      <c r="G602" s="62" t="str">
        <f t="shared" si="72"/>
        <v>1</v>
      </c>
      <c r="H602" s="39">
        <v>29999901</v>
      </c>
      <c r="I602" s="59" t="s">
        <v>1298</v>
      </c>
      <c r="J602" s="162">
        <v>1</v>
      </c>
      <c r="K602" s="55">
        <v>799</v>
      </c>
      <c r="L602" s="94" t="s">
        <v>1687</v>
      </c>
      <c r="M602" s="55" t="s">
        <v>192</v>
      </c>
      <c r="N602" s="55" t="s">
        <v>1337</v>
      </c>
    </row>
    <row r="603" spans="1:14" ht="30" customHeight="1" x14ac:dyDescent="0.25">
      <c r="A603" s="107" t="str">
        <f t="shared" si="68"/>
        <v>9</v>
      </c>
      <c r="B603" s="107" t="str">
        <f t="shared" si="73"/>
        <v>9</v>
      </c>
      <c r="C603" s="107" t="str">
        <f t="shared" si="74"/>
        <v>9</v>
      </c>
      <c r="D603" s="107" t="str">
        <f t="shared" si="69"/>
        <v>0</v>
      </c>
      <c r="E603" s="107" t="str">
        <f t="shared" si="70"/>
        <v>00</v>
      </c>
      <c r="F603" s="107" t="str">
        <f t="shared" si="71"/>
        <v>0</v>
      </c>
      <c r="G603" s="107" t="str">
        <f t="shared" si="72"/>
        <v>0</v>
      </c>
      <c r="H603" s="101">
        <v>99900000</v>
      </c>
      <c r="I603" s="102" t="s">
        <v>1296</v>
      </c>
      <c r="J603" s="103" t="s">
        <v>1745</v>
      </c>
      <c r="K603" s="103">
        <v>800</v>
      </c>
      <c r="L603" s="104" t="s">
        <v>1687</v>
      </c>
      <c r="M603" s="103" t="s">
        <v>192</v>
      </c>
      <c r="N603" s="103" t="s">
        <v>1337</v>
      </c>
    </row>
    <row r="604" spans="1:14" ht="30" customHeight="1" x14ac:dyDescent="0.25">
      <c r="A604" s="107" t="str">
        <f t="shared" si="68"/>
        <v>9</v>
      </c>
      <c r="B604" s="107" t="str">
        <f t="shared" si="73"/>
        <v>9</v>
      </c>
      <c r="C604" s="107" t="str">
        <f t="shared" si="74"/>
        <v>9</v>
      </c>
      <c r="D604" s="107" t="str">
        <f t="shared" si="69"/>
        <v>0</v>
      </c>
      <c r="E604" s="107" t="str">
        <f t="shared" si="70"/>
        <v>00</v>
      </c>
      <c r="F604" s="107" t="str">
        <f t="shared" si="71"/>
        <v>0</v>
      </c>
      <c r="G604" s="107" t="str">
        <f t="shared" si="72"/>
        <v>0</v>
      </c>
      <c r="H604" s="101">
        <v>99900000</v>
      </c>
      <c r="I604" s="102" t="s">
        <v>1296</v>
      </c>
      <c r="J604" s="103" t="s">
        <v>1745</v>
      </c>
      <c r="K604" s="103">
        <v>801</v>
      </c>
      <c r="L604" s="104" t="s">
        <v>1687</v>
      </c>
      <c r="M604" s="103" t="s">
        <v>192</v>
      </c>
      <c r="N604" s="103" t="s">
        <v>1337</v>
      </c>
    </row>
    <row r="605" spans="1:14" ht="30" customHeight="1" x14ac:dyDescent="0.25">
      <c r="A605" s="107" t="str">
        <f t="shared" si="68"/>
        <v>9</v>
      </c>
      <c r="B605" s="107" t="str">
        <f t="shared" si="73"/>
        <v>9</v>
      </c>
      <c r="C605" s="107" t="str">
        <f t="shared" si="74"/>
        <v>9</v>
      </c>
      <c r="D605" s="107" t="str">
        <f t="shared" si="69"/>
        <v>0</v>
      </c>
      <c r="E605" s="107" t="str">
        <f t="shared" si="70"/>
        <v>00</v>
      </c>
      <c r="F605" s="107" t="str">
        <f t="shared" si="71"/>
        <v>0</v>
      </c>
      <c r="G605" s="107" t="str">
        <f t="shared" si="72"/>
        <v>0</v>
      </c>
      <c r="H605" s="101">
        <v>99900000</v>
      </c>
      <c r="I605" s="102" t="s">
        <v>1296</v>
      </c>
      <c r="J605" s="103" t="s">
        <v>1745</v>
      </c>
      <c r="K605" s="103">
        <v>802</v>
      </c>
      <c r="L605" s="104" t="s">
        <v>1687</v>
      </c>
      <c r="M605" s="103" t="s">
        <v>192</v>
      </c>
      <c r="N605" s="103" t="s">
        <v>1337</v>
      </c>
    </row>
    <row r="606" spans="1:14" ht="30" customHeight="1" x14ac:dyDescent="0.25"/>
    <row r="607" spans="1:14" ht="30" customHeight="1" x14ac:dyDescent="0.25"/>
  </sheetData>
  <autoFilter ref="A1:N1"/>
  <conditionalFormatting sqref="H471:H476 H460:H466 H306 H232:H237 H4 H167:H170 H180 H524:H527 H583 H328:H329 H315:H316 H577:H580 H400 H498:H509 H28 H37 H337 H478:H479 H30:H33 H182 H255 H564:H571 H573:H575 H7:H9 H244:H247 H276:H280 H199:H216 H405:H408 H39:H73 H77:H97 H591:H594 H290:H295 H545:H553 H413:H438">
    <cfRule type="expression" dxfId="1218" priority="2559">
      <formula>IF(#REF!="",FALSE,IF(#REF!&gt;9999999,IF(#REF!&lt;100000000,FALSE,TRUE),TRUE))</formula>
    </cfRule>
  </conditionalFormatting>
  <conditionalFormatting sqref="H3">
    <cfRule type="expression" dxfId="1217" priority="2558">
      <formula>IF(#REF!="",FALSE,IF(#REF!&gt;9999999,IF(#REF!&lt;100000000,FALSE,TRUE),TRUE))</formula>
    </cfRule>
  </conditionalFormatting>
  <conditionalFormatting sqref="K405 M280 M564:M571 M573:M575 H7:H9 H39:H51 I50:I51 M180 I183 K244:K247 H244:H247 H276:H280 H52:I73 H77:I97 H182:I182 I278:I280 H564:I571 H573:I575 I245:I246 I399:I400 H545:I553 I413:I438">
    <cfRule type="expression" dxfId="1216" priority="2560">
      <formula>MID(#REF!,2,7)="0000000"</formula>
    </cfRule>
    <cfRule type="expression" dxfId="1215" priority="2561">
      <formula>MID(#REF!,3,6)="000000"</formula>
    </cfRule>
    <cfRule type="expression" dxfId="1214" priority="2562">
      <formula>MID(#REF!,4,5)="00000"</formula>
    </cfRule>
    <cfRule type="expression" dxfId="1213" priority="2563">
      <formula>MID(#REF!,5,4)="0000"</formula>
    </cfRule>
    <cfRule type="expression" dxfId="1212" priority="2564">
      <formula>MID(#REF!,7,2)="00"</formula>
    </cfRule>
    <cfRule type="expression" dxfId="1211" priority="2565">
      <formula>MID(#REF!,8,1)="0"</formula>
    </cfRule>
    <cfRule type="expression" dxfId="1210" priority="2566">
      <formula>#REF!="Excluído"</formula>
    </cfRule>
    <cfRule type="expression" dxfId="1209" priority="2567">
      <formula>#REF!="Alterar"</formula>
    </cfRule>
    <cfRule type="expression" dxfId="1208" priority="2568">
      <formula>#REF!="Excluir"</formula>
    </cfRule>
    <cfRule type="expression" dxfId="1207" priority="2569">
      <formula>#REF!="Incluir"</formula>
    </cfRule>
  </conditionalFormatting>
  <conditionalFormatting sqref="H166">
    <cfRule type="expression" dxfId="1206" priority="2547">
      <formula>IF(#REF!="",FALSE,IF(#REF!&gt;9999999,IF(#REF!&lt;100000000,FALSE,TRUE),TRUE))</formula>
    </cfRule>
  </conditionalFormatting>
  <conditionalFormatting sqref="H255:I255 I248 I127 K361 K378 K527 I512:I517 I528:I529 I238:I239">
    <cfRule type="expression" dxfId="1205" priority="2507">
      <formula>MID(#REF!,2,7)="0000000"</formula>
    </cfRule>
    <cfRule type="expression" dxfId="1204" priority="2508">
      <formula>MID(#REF!,3,6)="000000"</formula>
    </cfRule>
    <cfRule type="expression" dxfId="1203" priority="2509">
      <formula>MID(#REF!,4,5)="00000"</formula>
    </cfRule>
    <cfRule type="expression" dxfId="1202" priority="2510">
      <formula>MID(#REF!,5,4)="0000"</formula>
    </cfRule>
    <cfRule type="expression" dxfId="1201" priority="2511">
      <formula>MID(#REF!,7,2)="00"</formula>
    </cfRule>
    <cfRule type="expression" dxfId="1200" priority="2512">
      <formula>MID(#REF!,8,1)="0"</formula>
    </cfRule>
    <cfRule type="expression" dxfId="1199" priority="2513">
      <formula>#REF!="Excluído"</formula>
    </cfRule>
    <cfRule type="expression" dxfId="1198" priority="2514">
      <formula>#REF!="Alterar"</formula>
    </cfRule>
    <cfRule type="expression" dxfId="1197" priority="2515">
      <formula>#REF!="Excluir"</formula>
    </cfRule>
    <cfRule type="expression" dxfId="1196" priority="2516">
      <formula>#REF!="Incluir"</formula>
    </cfRule>
  </conditionalFormatting>
  <conditionalFormatting sqref="H471:H476 H460:H466 H306 H232:H237 H4 H167:H170 H180 H405:H406 H524:H527 H583 H328:H329 H315:H316 H577:H580 H400 H498:H509 H28 H37 H337 H478:H479 H30:H33 H199:H216 K123:K125 H591:H594 M269:M270 K269:K270 H290:I295 H413:H438">
    <cfRule type="expression" dxfId="1195" priority="2517">
      <formula>MID(#REF!,2,7)="0000000"</formula>
    </cfRule>
    <cfRule type="expression" dxfId="1194" priority="2518">
      <formula>MID(#REF!,3,6)="000000"</formula>
    </cfRule>
    <cfRule type="expression" dxfId="1193" priority="2519">
      <formula>MID(#REF!,4,5)="00000"</formula>
    </cfRule>
    <cfRule type="expression" dxfId="1192" priority="2520">
      <formula>MID(#REF!,5,4)="0000"</formula>
    </cfRule>
    <cfRule type="expression" dxfId="1191" priority="2521">
      <formula>MID(#REF!,7,2)="00"</formula>
    </cfRule>
    <cfRule type="expression" dxfId="1190" priority="2522">
      <formula>MID(#REF!,8,1)="0"</formula>
    </cfRule>
    <cfRule type="expression" dxfId="1189" priority="2523">
      <formula>#REF!="Excluído"</formula>
    </cfRule>
    <cfRule type="expression" dxfId="1188" priority="2524">
      <formula>#REF!="Alterar"</formula>
    </cfRule>
    <cfRule type="expression" dxfId="1187" priority="2525">
      <formula>#REF!="Excluir"</formula>
    </cfRule>
    <cfRule type="expression" dxfId="1186" priority="2526">
      <formula>#REF!="Incluir"</formula>
    </cfRule>
  </conditionalFormatting>
  <conditionalFormatting sqref="H407:H408">
    <cfRule type="expression" dxfId="1185" priority="2527">
      <formula>MID(#REF!,2,7)="0000000"</formula>
    </cfRule>
    <cfRule type="expression" dxfId="1184" priority="2528">
      <formula>MID(#REF!,3,6)="000000"</formula>
    </cfRule>
    <cfRule type="expression" dxfId="1183" priority="2529">
      <formula>MID(#REF!,4,5)="00000"</formula>
    </cfRule>
    <cfRule type="expression" dxfId="1182" priority="2530">
      <formula>MID(#REF!,5,4)="0000"</formula>
    </cfRule>
    <cfRule type="expression" dxfId="1181" priority="2531">
      <formula>MID(#REF!,7,2)="00"</formula>
    </cfRule>
    <cfRule type="expression" dxfId="1180" priority="2532">
      <formula>MID(#REF!,8,1)="0"</formula>
    </cfRule>
    <cfRule type="expression" dxfId="1179" priority="2533">
      <formula>#REF!="Excluído"</formula>
    </cfRule>
    <cfRule type="expression" dxfId="1178" priority="2534">
      <formula>#REF!="Alterar"</formula>
    </cfRule>
    <cfRule type="expression" dxfId="1177" priority="2535">
      <formula>#REF!="Excluir"</formula>
    </cfRule>
    <cfRule type="expression" dxfId="1176" priority="2536">
      <formula>#REF!="Incluir"</formula>
    </cfRule>
  </conditionalFormatting>
  <conditionalFormatting sqref="H3">
    <cfRule type="expression" dxfId="1175" priority="2570">
      <formula>MID(#REF!,2,7)="0000000"</formula>
    </cfRule>
    <cfRule type="expression" dxfId="1174" priority="2571">
      <formula>MID(#REF!,3,6)="000000"</formula>
    </cfRule>
    <cfRule type="expression" dxfId="1173" priority="2572">
      <formula>MID(#REF!,4,5)="00000"</formula>
    </cfRule>
    <cfRule type="expression" dxfId="1172" priority="2573">
      <formula>MID(#REF!,5,4)="0000"</formula>
    </cfRule>
    <cfRule type="expression" dxfId="1171" priority="2574">
      <formula>MID(#REF!,7,2)="00"</formula>
    </cfRule>
    <cfRule type="expression" dxfId="1170" priority="2575">
      <formula>MID(#REF!,8,1)="0"</formula>
    </cfRule>
    <cfRule type="expression" dxfId="1169" priority="2576">
      <formula>#REF!="Excluído"</formula>
    </cfRule>
    <cfRule type="expression" dxfId="1168" priority="2577">
      <formula>#REF!="Alterar"</formula>
    </cfRule>
    <cfRule type="expression" dxfId="1167" priority="2578">
      <formula>#REF!="Excluir"</formula>
    </cfRule>
    <cfRule type="expression" dxfId="1166" priority="2579">
      <formula>#REF!="Incluir"</formula>
    </cfRule>
  </conditionalFormatting>
  <conditionalFormatting sqref="I306 I405:I406 I409 I244 I583 I276 I577:I580 I478:I479 I247 I180 I337 I167:I170 I315:I316 I328:I329 I460:I466 I471:I476 I498:I509 I524:I527 I199:I216 I232:I237 I131:I132 I591:I594">
    <cfRule type="expression" dxfId="1165" priority="2287">
      <formula>MID(#REF!,2,7)="0000000"</formula>
    </cfRule>
    <cfRule type="expression" dxfId="1164" priority="2288">
      <formula>MID(#REF!,3,6)="000000"</formula>
    </cfRule>
    <cfRule type="expression" dxfId="1163" priority="2289">
      <formula>MID(#REF!,4,5)="00000"</formula>
    </cfRule>
    <cfRule type="expression" dxfId="1162" priority="2290">
      <formula>MID(#REF!,5,4)="0000"</formula>
    </cfRule>
    <cfRule type="expression" dxfId="1161" priority="2291">
      <formula>MID(#REF!,7,2)="00"</formula>
    </cfRule>
    <cfRule type="expression" dxfId="1160" priority="2292">
      <formula>MID(#REF!,8,1)="0"</formula>
    </cfRule>
    <cfRule type="expression" dxfId="1159" priority="2293">
      <formula>#REF!="Excluído"</formula>
    </cfRule>
    <cfRule type="expression" dxfId="1158" priority="2294">
      <formula>#REF!="Alterar"</formula>
    </cfRule>
    <cfRule type="expression" dxfId="1157" priority="2295">
      <formula>#REF!="Excluir"</formula>
    </cfRule>
    <cfRule type="expression" dxfId="1156" priority="2296">
      <formula>#REF!="Incluir"</formula>
    </cfRule>
  </conditionalFormatting>
  <conditionalFormatting sqref="I407:I408">
    <cfRule type="expression" dxfId="1155" priority="2297">
      <formula>MID(#REF!,2,7)="0000000"</formula>
    </cfRule>
    <cfRule type="expression" dxfId="1154" priority="2298">
      <formula>MID(#REF!,3,6)="000000"</formula>
    </cfRule>
    <cfRule type="expression" dxfId="1153" priority="2299">
      <formula>MID(#REF!,4,5)="00000"</formula>
    </cfRule>
    <cfRule type="expression" dxfId="1152" priority="2300">
      <formula>MID(#REF!,5,4)="0000"</formula>
    </cfRule>
    <cfRule type="expression" dxfId="1151" priority="2301">
      <formula>MID(#REF!,7,2)="00"</formula>
    </cfRule>
    <cfRule type="expression" dxfId="1150" priority="2302">
      <formula>MID(#REF!,8,1)="0"</formula>
    </cfRule>
    <cfRule type="expression" dxfId="1149" priority="2303">
      <formula>#REF!="Excluído"</formula>
    </cfRule>
    <cfRule type="expression" dxfId="1148" priority="2304">
      <formula>#REF!="Alterar"</formula>
    </cfRule>
    <cfRule type="expression" dxfId="1147" priority="2305">
      <formula>#REF!="Excluir"</formula>
    </cfRule>
    <cfRule type="expression" dxfId="1146" priority="2306">
      <formula>#REF!="Incluir"</formula>
    </cfRule>
  </conditionalFormatting>
  <conditionalFormatting sqref="I166">
    <cfRule type="expression" dxfId="1145" priority="2580">
      <formula>MID(#REF!,2,7)="0000000"</formula>
    </cfRule>
    <cfRule type="expression" dxfId="1144" priority="2581">
      <formula>MID(#REF!,3,6)="000000"</formula>
    </cfRule>
    <cfRule type="expression" dxfId="1143" priority="2582">
      <formula>MID(#REF!,4,5)="00000"</formula>
    </cfRule>
    <cfRule type="expression" dxfId="1142" priority="2583">
      <formula>MID(#REF!,5,4)="0000"</formula>
    </cfRule>
    <cfRule type="expression" dxfId="1141" priority="2584">
      <formula>MID(#REF!,7,2)="00"</formula>
    </cfRule>
    <cfRule type="expression" dxfId="1140" priority="2585">
      <formula>MID(#REF!,8,1)="0"</formula>
    </cfRule>
    <cfRule type="expression" dxfId="1139" priority="2586">
      <formula>#REF!="Excluído"</formula>
    </cfRule>
    <cfRule type="expression" dxfId="1138" priority="2587">
      <formula>#REF!="Alterar"</formula>
    </cfRule>
    <cfRule type="expression" dxfId="1137" priority="2588">
      <formula>#REF!="Excluir"</formula>
    </cfRule>
    <cfRule type="expression" dxfId="1136" priority="2589">
      <formula>#REF!="Incluir"</formula>
    </cfRule>
  </conditionalFormatting>
  <conditionalFormatting sqref="I184:I185">
    <cfRule type="expression" dxfId="1135" priority="2590">
      <formula>MID(#REF!,2,7)="0000000"</formula>
    </cfRule>
    <cfRule type="expression" dxfId="1134" priority="2591">
      <formula>MID(#REF!,3,6)="000000"</formula>
    </cfRule>
    <cfRule type="expression" dxfId="1133" priority="2592">
      <formula>MID(#REF!,4,5)="00000"</formula>
    </cfRule>
    <cfRule type="expression" dxfId="1132" priority="2593">
      <formula>MID(#REF!,5,4)="0000"</formula>
    </cfRule>
    <cfRule type="expression" dxfId="1131" priority="2594">
      <formula>MID(#REF!,7,2)="00"</formula>
    </cfRule>
    <cfRule type="expression" dxfId="1130" priority="2595">
      <formula>MID(#REF!,8,1)="0"</formula>
    </cfRule>
    <cfRule type="expression" dxfId="1129" priority="2596">
      <formula>#REF!="Excluído"</formula>
    </cfRule>
    <cfRule type="expression" dxfId="1128" priority="2597">
      <formula>#REF!="Alterar"</formula>
    </cfRule>
    <cfRule type="expression" dxfId="1127" priority="2598">
      <formula>#REF!="Excluir"</formula>
    </cfRule>
    <cfRule type="expression" dxfId="1126" priority="2599">
      <formula>#REF!="Incluir"</formula>
    </cfRule>
  </conditionalFormatting>
  <conditionalFormatting sqref="I522">
    <cfRule type="expression" dxfId="1125" priority="2600">
      <formula>MID($I522,2,7)="0000000"</formula>
    </cfRule>
    <cfRule type="expression" dxfId="1124" priority="2601">
      <formula>MID($I522,3,6)="000000"</formula>
    </cfRule>
    <cfRule type="expression" dxfId="1123" priority="2602">
      <formula>MID($I522,4,5)="00000"</formula>
    </cfRule>
    <cfRule type="expression" dxfId="1122" priority="2603">
      <formula>MID($I522,5,4)="0000"</formula>
    </cfRule>
    <cfRule type="expression" dxfId="1121" priority="2604">
      <formula>MID($I522,7,2)="00"</formula>
    </cfRule>
    <cfRule type="expression" dxfId="1120" priority="2605">
      <formula>MID($I522,8,1)="0"</formula>
    </cfRule>
    <cfRule type="expression" dxfId="1119" priority="2606">
      <formula>#REF!="Excluído"</formula>
    </cfRule>
    <cfRule type="expression" dxfId="1118" priority="2607">
      <formula>#REF!="Alterar"</formula>
    </cfRule>
    <cfRule type="expression" dxfId="1117" priority="2608">
      <formula>#REF!="Excluir"</formula>
    </cfRule>
    <cfRule type="expression" dxfId="1116" priority="2609">
      <formula>#REF!="Incluir"</formula>
    </cfRule>
  </conditionalFormatting>
  <conditionalFormatting sqref="I277">
    <cfRule type="expression" dxfId="1115" priority="2610">
      <formula>MID(#REF!,2,7)="0000000"</formula>
    </cfRule>
    <cfRule type="expression" dxfId="1114" priority="2611">
      <formula>MID(#REF!,3,6)="000000"</formula>
    </cfRule>
    <cfRule type="expression" dxfId="1113" priority="2612">
      <formula>MID(#REF!,4,5)="00000"</formula>
    </cfRule>
    <cfRule type="expression" dxfId="1112" priority="2613">
      <formula>MID(#REF!,5,4)="0000"</formula>
    </cfRule>
    <cfRule type="expression" dxfId="1111" priority="2614">
      <formula>MID(#REF!,7,2)="00"</formula>
    </cfRule>
    <cfRule type="expression" dxfId="1110" priority="2615">
      <formula>MID(#REF!,8,1)="0"</formula>
    </cfRule>
    <cfRule type="expression" dxfId="1109" priority="2616">
      <formula>#REF!="Excluído"</formula>
    </cfRule>
    <cfRule type="expression" dxfId="1108" priority="2617">
      <formula>#REF!="Alterar"</formula>
    </cfRule>
    <cfRule type="expression" dxfId="1107" priority="2618">
      <formula>#REF!="Excluir"</formula>
    </cfRule>
    <cfRule type="expression" dxfId="1106" priority="2619">
      <formula>#REF!="Incluir"</formula>
    </cfRule>
  </conditionalFormatting>
  <conditionalFormatting sqref="H576">
    <cfRule type="expression" dxfId="1105" priority="1476">
      <formula>IF(#REF!="",FALSE,IF(#REF!&gt;9999999,IF(#REF!&lt;100000000,FALSE,TRUE),TRUE))</formula>
    </cfRule>
  </conditionalFormatting>
  <conditionalFormatting sqref="H576">
    <cfRule type="expression" dxfId="1104" priority="1466">
      <formula>MID(#REF!,2,7)="0000000"</formula>
    </cfRule>
    <cfRule type="expression" dxfId="1103" priority="1467">
      <formula>MID(#REF!,3,6)="000000"</formula>
    </cfRule>
    <cfRule type="expression" dxfId="1102" priority="1468">
      <formula>MID(#REF!,4,5)="00000"</formula>
    </cfRule>
    <cfRule type="expression" dxfId="1101" priority="1469">
      <formula>MID(#REF!,5,4)="0000"</formula>
    </cfRule>
    <cfRule type="expression" dxfId="1100" priority="1470">
      <formula>MID(#REF!,7,2)="00"</formula>
    </cfRule>
    <cfRule type="expression" dxfId="1099" priority="1471">
      <formula>MID(#REF!,8,1)="0"</formula>
    </cfRule>
    <cfRule type="expression" dxfId="1098" priority="1472">
      <formula>#REF!="Excluído"</formula>
    </cfRule>
    <cfRule type="expression" dxfId="1097" priority="1473">
      <formula>#REF!="Alterar"</formula>
    </cfRule>
    <cfRule type="expression" dxfId="1096" priority="1474">
      <formula>#REF!="Excluir"</formula>
    </cfRule>
    <cfRule type="expression" dxfId="1095" priority="1475">
      <formula>#REF!="Incluir"</formula>
    </cfRule>
  </conditionalFormatting>
  <conditionalFormatting sqref="I576">
    <cfRule type="expression" dxfId="1094" priority="1456">
      <formula>MID(#REF!,2,7)="0000000"</formula>
    </cfRule>
    <cfRule type="expression" dxfId="1093" priority="1457">
      <formula>MID(#REF!,3,6)="000000"</formula>
    </cfRule>
    <cfRule type="expression" dxfId="1092" priority="1458">
      <formula>MID(#REF!,4,5)="00000"</formula>
    </cfRule>
    <cfRule type="expression" dxfId="1091" priority="1459">
      <formula>MID(#REF!,5,4)="0000"</formula>
    </cfRule>
    <cfRule type="expression" dxfId="1090" priority="1460">
      <formula>MID(#REF!,7,2)="00"</formula>
    </cfRule>
    <cfRule type="expression" dxfId="1089" priority="1461">
      <formula>MID(#REF!,8,1)="0"</formula>
    </cfRule>
    <cfRule type="expression" dxfId="1088" priority="1462">
      <formula>#REF!="Excluído"</formula>
    </cfRule>
    <cfRule type="expression" dxfId="1087" priority="1463">
      <formula>#REF!="Alterar"</formula>
    </cfRule>
    <cfRule type="expression" dxfId="1086" priority="1464">
      <formula>#REF!="Excluir"</formula>
    </cfRule>
    <cfRule type="expression" dxfId="1085" priority="1465">
      <formula>#REF!="Incluir"</formula>
    </cfRule>
  </conditionalFormatting>
  <conditionalFormatting sqref="H74:H76">
    <cfRule type="expression" dxfId="1084" priority="1385">
      <formula>IF(#REF!="",FALSE,IF(#REF!&gt;9999999,IF(#REF!&lt;100000000,FALSE,TRUE),TRUE))</formula>
    </cfRule>
  </conditionalFormatting>
  <conditionalFormatting sqref="K545 K498:K520 K205:K230 K407:K408">
    <cfRule type="expression" dxfId="1083" priority="1335">
      <formula>MID(#REF!,2,7)="0000000"</formula>
    </cfRule>
    <cfRule type="expression" dxfId="1082" priority="1336">
      <formula>MID(#REF!,3,6)="000000"</formula>
    </cfRule>
    <cfRule type="expression" dxfId="1081" priority="1337">
      <formula>MID(#REF!,4,5)="00000"</formula>
    </cfRule>
    <cfRule type="expression" dxfId="1080" priority="1338">
      <formula>MID(#REF!,5,4)="0000"</formula>
    </cfRule>
    <cfRule type="expression" dxfId="1079" priority="1339">
      <formula>MID(#REF!,7,2)="00"</formula>
    </cfRule>
    <cfRule type="expression" dxfId="1078" priority="1340">
      <formula>MID(#REF!,8,1)="0"</formula>
    </cfRule>
    <cfRule type="expression" dxfId="1077" priority="1341">
      <formula>#REF!="Excluído"</formula>
    </cfRule>
    <cfRule type="expression" dxfId="1076" priority="1342">
      <formula>#REF!="Alterar"</formula>
    </cfRule>
    <cfRule type="expression" dxfId="1075" priority="1343">
      <formula>#REF!="Excluir"</formula>
    </cfRule>
    <cfRule type="expression" dxfId="1074" priority="1344">
      <formula>#REF!="Incluir"</formula>
    </cfRule>
  </conditionalFormatting>
  <conditionalFormatting sqref="K248 M183:M185">
    <cfRule type="expression" dxfId="1073" priority="1315">
      <formula>MID(#REF!,2,7)="0000000"</formula>
    </cfRule>
    <cfRule type="expression" dxfId="1072" priority="1316">
      <formula>MID(#REF!,3,6)="000000"</formula>
    </cfRule>
    <cfRule type="expression" dxfId="1071" priority="1317">
      <formula>MID(#REF!,4,5)="00000"</formula>
    </cfRule>
    <cfRule type="expression" dxfId="1070" priority="1318">
      <formula>MID(#REF!,5,4)="0000"</formula>
    </cfRule>
    <cfRule type="expression" dxfId="1069" priority="1319">
      <formula>MID(#REF!,7,2)="00"</formula>
    </cfRule>
    <cfRule type="expression" dxfId="1068" priority="1320">
      <formula>MID(#REF!,8,1)="0"</formula>
    </cfRule>
    <cfRule type="expression" dxfId="1067" priority="1321">
      <formula>#REF!="Excluído"</formula>
    </cfRule>
    <cfRule type="expression" dxfId="1066" priority="1322">
      <formula>#REF!="Alterar"</formula>
    </cfRule>
    <cfRule type="expression" dxfId="1065" priority="1323">
      <formula>#REF!="Excluir"</formula>
    </cfRule>
    <cfRule type="expression" dxfId="1064" priority="1324">
      <formula>#REF!="Incluir"</formula>
    </cfRule>
  </conditionalFormatting>
  <conditionalFormatting sqref="K306 K180 K279 K315:K316 K564 K398 K232:K243 K523:K526 K366 K383 K368:K369 K385:K386 K328:K329 K574:K575 K371:K372 K388:K389 K413:K427 K439:K444 K50:K97 K429:K436 K490:K497 K290:K294 K546:K552 M413:M438 K393:K395">
    <cfRule type="expression" dxfId="1063" priority="1325">
      <formula>MID(#REF!,2,7)="0000000"</formula>
    </cfRule>
    <cfRule type="expression" dxfId="1062" priority="1326">
      <formula>MID(#REF!,3,6)="000000"</formula>
    </cfRule>
    <cfRule type="expression" dxfId="1061" priority="1327">
      <formula>MID(#REF!,4,5)="00000"</formula>
    </cfRule>
    <cfRule type="expression" dxfId="1060" priority="1328">
      <formula>MID(#REF!,5,4)="0000"</formula>
    </cfRule>
    <cfRule type="expression" dxfId="1059" priority="1329">
      <formula>MID(#REF!,7,2)="00"</formula>
    </cfRule>
    <cfRule type="expression" dxfId="1058" priority="1330">
      <formula>MID(#REF!,8,1)="0"</formula>
    </cfRule>
    <cfRule type="expression" dxfId="1057" priority="1331">
      <formula>#REF!="Excluído"</formula>
    </cfRule>
    <cfRule type="expression" dxfId="1056" priority="1332">
      <formula>#REF!="Alterar"</formula>
    </cfRule>
    <cfRule type="expression" dxfId="1055" priority="1333">
      <formula>#REF!="Excluir"</formula>
    </cfRule>
    <cfRule type="expression" dxfId="1054" priority="1334">
      <formula>#REF!="Incluir"</formula>
    </cfRule>
  </conditionalFormatting>
  <conditionalFormatting sqref="K184 K204 K255 K258 K289 K319 K327 K331 K335 K559 K578 K582:K585 K587:K588 K590 K312 K337 K571 K314 K573 K593:K594 K600:K602 K542:K544">
    <cfRule type="expression" dxfId="1053" priority="1305">
      <formula>MID(#REF!,2,7)="0000000"</formula>
    </cfRule>
    <cfRule type="expression" dxfId="1052" priority="1306">
      <formula>MID(#REF!,3,6)="000000"</formula>
    </cfRule>
    <cfRule type="expression" dxfId="1051" priority="1307">
      <formula>MID(#REF!,4,5)="00000"</formula>
    </cfRule>
    <cfRule type="expression" dxfId="1050" priority="1308">
      <formula>MID(#REF!,5,4)="0000"</formula>
    </cfRule>
    <cfRule type="expression" dxfId="1049" priority="1309">
      <formula>MID(#REF!,7,2)="00"</formula>
    </cfRule>
    <cfRule type="expression" dxfId="1048" priority="1310">
      <formula>MID(#REF!,8,1)="0"</formula>
    </cfRule>
    <cfRule type="expression" dxfId="1047" priority="1311">
      <formula>#REF!="Excluído"</formula>
    </cfRule>
    <cfRule type="expression" dxfId="1046" priority="1312">
      <formula>#REF!="Alterar"</formula>
    </cfRule>
    <cfRule type="expression" dxfId="1045" priority="1313">
      <formula>#REF!="Excluir"</formula>
    </cfRule>
    <cfRule type="expression" dxfId="1044" priority="1314">
      <formula>#REF!="Incluir"</formula>
    </cfRule>
  </conditionalFormatting>
  <conditionalFormatting sqref="K276">
    <cfRule type="expression" dxfId="1043" priority="1295">
      <formula>MID(#REF!,2,7)="0000000"</formula>
    </cfRule>
    <cfRule type="expression" dxfId="1042" priority="1296">
      <formula>MID(#REF!,3,6)="000000"</formula>
    </cfRule>
    <cfRule type="expression" dxfId="1041" priority="1297">
      <formula>MID(#REF!,4,5)="00000"</formula>
    </cfRule>
    <cfRule type="expression" dxfId="1040" priority="1298">
      <formula>MID(#REF!,5,4)="0000"</formula>
    </cfRule>
    <cfRule type="expression" dxfId="1039" priority="1299">
      <formula>MID(#REF!,7,2)="00"</formula>
    </cfRule>
    <cfRule type="expression" dxfId="1038" priority="1300">
      <formula>MID(#REF!,8,1)="0"</formula>
    </cfRule>
    <cfRule type="expression" dxfId="1037" priority="1301">
      <formula>#REF!="Excluído"</formula>
    </cfRule>
    <cfRule type="expression" dxfId="1036" priority="1302">
      <formula>#REF!="Alterar"</formula>
    </cfRule>
    <cfRule type="expression" dxfId="1035" priority="1303">
      <formula>#REF!="Excluir"</formula>
    </cfRule>
    <cfRule type="expression" dxfId="1034" priority="1304">
      <formula>#REF!="Incluir"</formula>
    </cfRule>
  </conditionalFormatting>
  <conditionalFormatting sqref="K277">
    <cfRule type="expression" dxfId="1033" priority="1285">
      <formula>MID(#REF!,2,7)="0000000"</formula>
    </cfRule>
    <cfRule type="expression" dxfId="1032" priority="1286">
      <formula>MID(#REF!,3,6)="000000"</formula>
    </cfRule>
    <cfRule type="expression" dxfId="1031" priority="1287">
      <formula>MID(#REF!,4,5)="00000"</formula>
    </cfRule>
    <cfRule type="expression" dxfId="1030" priority="1288">
      <formula>MID(#REF!,5,4)="0000"</formula>
    </cfRule>
    <cfRule type="expression" dxfId="1029" priority="1289">
      <formula>MID(#REF!,7,2)="00"</formula>
    </cfRule>
    <cfRule type="expression" dxfId="1028" priority="1290">
      <formula>MID(#REF!,8,1)="0"</formula>
    </cfRule>
    <cfRule type="expression" dxfId="1027" priority="1291">
      <formula>#REF!="Excluído"</formula>
    </cfRule>
    <cfRule type="expression" dxfId="1026" priority="1292">
      <formula>#REF!="Alterar"</formula>
    </cfRule>
    <cfRule type="expression" dxfId="1025" priority="1293">
      <formula>#REF!="Excluir"</formula>
    </cfRule>
    <cfRule type="expression" dxfId="1024" priority="1294">
      <formula>#REF!="Incluir"</formula>
    </cfRule>
  </conditionalFormatting>
  <conditionalFormatting sqref="K278">
    <cfRule type="expression" dxfId="1023" priority="1275">
      <formula>MID(#REF!,2,7)="0000000"</formula>
    </cfRule>
    <cfRule type="expression" dxfId="1022" priority="1276">
      <formula>MID(#REF!,3,6)="000000"</formula>
    </cfRule>
    <cfRule type="expression" dxfId="1021" priority="1277">
      <formula>MID(#REF!,4,5)="00000"</formula>
    </cfRule>
    <cfRule type="expression" dxfId="1020" priority="1278">
      <formula>MID(#REF!,5,4)="0000"</formula>
    </cfRule>
    <cfRule type="expression" dxfId="1019" priority="1279">
      <formula>MID(#REF!,7,2)="00"</formula>
    </cfRule>
    <cfRule type="expression" dxfId="1018" priority="1280">
      <formula>MID(#REF!,8,1)="0"</formula>
    </cfRule>
    <cfRule type="expression" dxfId="1017" priority="1281">
      <formula>#REF!="Excluído"</formula>
    </cfRule>
    <cfRule type="expression" dxfId="1016" priority="1282">
      <formula>#REF!="Alterar"</formula>
    </cfRule>
    <cfRule type="expression" dxfId="1015" priority="1283">
      <formula>#REF!="Excluir"</formula>
    </cfRule>
    <cfRule type="expression" dxfId="1014" priority="1284">
      <formula>#REF!="Incluir"</formula>
    </cfRule>
  </conditionalFormatting>
  <conditionalFormatting sqref="M545:M553">
    <cfRule type="expression" dxfId="1013" priority="1265">
      <formula>MID(#REF!,2,7)="0000000"</formula>
    </cfRule>
    <cfRule type="expression" dxfId="1012" priority="1266">
      <formula>MID(#REF!,3,6)="000000"</formula>
    </cfRule>
    <cfRule type="expression" dxfId="1011" priority="1267">
      <formula>MID(#REF!,4,5)="00000"</formula>
    </cfRule>
    <cfRule type="expression" dxfId="1010" priority="1268">
      <formula>MID(#REF!,5,4)="0000"</formula>
    </cfRule>
    <cfRule type="expression" dxfId="1009" priority="1269">
      <formula>MID(#REF!,7,2)="00"</formula>
    </cfRule>
    <cfRule type="expression" dxfId="1008" priority="1270">
      <formula>MID(#REF!,8,1)="0"</formula>
    </cfRule>
    <cfRule type="expression" dxfId="1007" priority="1271">
      <formula>#REF!="Excluído"</formula>
    </cfRule>
    <cfRule type="expression" dxfId="1006" priority="1272">
      <formula>#REF!="Alterar"</formula>
    </cfRule>
    <cfRule type="expression" dxfId="1005" priority="1273">
      <formula>#REF!="Excluir"</formula>
    </cfRule>
    <cfRule type="expression" dxfId="1004" priority="1274">
      <formula>#REF!="Incluir"</formula>
    </cfRule>
  </conditionalFormatting>
  <conditionalFormatting sqref="M407:M408">
    <cfRule type="expression" dxfId="1003" priority="1245">
      <formula>MID(#REF!,2,7)="0000000"</formula>
    </cfRule>
    <cfRule type="expression" dxfId="1002" priority="1246">
      <formula>MID(#REF!,3,6)="000000"</formula>
    </cfRule>
    <cfRule type="expression" dxfId="1001" priority="1247">
      <formula>MID(#REF!,4,5)="00000"</formula>
    </cfRule>
    <cfRule type="expression" dxfId="1000" priority="1248">
      <formula>MID(#REF!,5,4)="0000"</formula>
    </cfRule>
    <cfRule type="expression" dxfId="999" priority="1249">
      <formula>MID(#REF!,7,2)="00"</formula>
    </cfRule>
    <cfRule type="expression" dxfId="998" priority="1250">
      <formula>MID(#REF!,8,1)="0"</formula>
    </cfRule>
    <cfRule type="expression" dxfId="997" priority="1251">
      <formula>#REF!="Excluído"</formula>
    </cfRule>
    <cfRule type="expression" dxfId="996" priority="1252">
      <formula>#REF!="Alterar"</formula>
    </cfRule>
    <cfRule type="expression" dxfId="995" priority="1253">
      <formula>#REF!="Excluir"</formula>
    </cfRule>
    <cfRule type="expression" dxfId="994" priority="1254">
      <formula>#REF!="Incluir"</formula>
    </cfRule>
  </conditionalFormatting>
  <conditionalFormatting sqref="M53">
    <cfRule type="expression" dxfId="993" priority="1205">
      <formula>MID(#REF!,2,7)="0000000"</formula>
    </cfRule>
    <cfRule type="expression" dxfId="992" priority="1206">
      <formula>MID(#REF!,3,6)="000000"</formula>
    </cfRule>
    <cfRule type="expression" dxfId="991" priority="1207">
      <formula>MID(#REF!,4,5)="00000"</formula>
    </cfRule>
    <cfRule type="expression" dxfId="990" priority="1208">
      <formula>MID(#REF!,5,4)="0000"</formula>
    </cfRule>
    <cfRule type="expression" dxfId="989" priority="1209">
      <formula>MID(#REF!,7,2)="00"</formula>
    </cfRule>
    <cfRule type="expression" dxfId="988" priority="1210">
      <formula>MID(#REF!,8,1)="0"</formula>
    </cfRule>
    <cfRule type="expression" dxfId="987" priority="1211">
      <formula>#REF!="Excluído"</formula>
    </cfRule>
    <cfRule type="expression" dxfId="986" priority="1212">
      <formula>#REF!="Alterar"</formula>
    </cfRule>
    <cfRule type="expression" dxfId="985" priority="1213">
      <formula>#REF!="Excluir"</formula>
    </cfRule>
    <cfRule type="expression" dxfId="984" priority="1214">
      <formula>#REF!="Incluir"</formula>
    </cfRule>
  </conditionalFormatting>
  <conditionalFormatting sqref="M56">
    <cfRule type="expression" dxfId="983" priority="1195">
      <formula>MID(#REF!,2,7)="0000000"</formula>
    </cfRule>
    <cfRule type="expression" dxfId="982" priority="1196">
      <formula>MID(#REF!,3,6)="000000"</formula>
    </cfRule>
    <cfRule type="expression" dxfId="981" priority="1197">
      <formula>MID(#REF!,4,5)="00000"</formula>
    </cfRule>
    <cfRule type="expression" dxfId="980" priority="1198">
      <formula>MID(#REF!,5,4)="0000"</formula>
    </cfRule>
    <cfRule type="expression" dxfId="979" priority="1199">
      <formula>MID(#REF!,7,2)="00"</formula>
    </cfRule>
    <cfRule type="expression" dxfId="978" priority="1200">
      <formula>MID(#REF!,8,1)="0"</formula>
    </cfRule>
    <cfRule type="expression" dxfId="977" priority="1201">
      <formula>#REF!="Excluído"</formula>
    </cfRule>
    <cfRule type="expression" dxfId="976" priority="1202">
      <formula>#REF!="Alterar"</formula>
    </cfRule>
    <cfRule type="expression" dxfId="975" priority="1203">
      <formula>#REF!="Excluir"</formula>
    </cfRule>
    <cfRule type="expression" dxfId="974" priority="1204">
      <formula>#REF!="Incluir"</formula>
    </cfRule>
  </conditionalFormatting>
  <conditionalFormatting sqref="M59">
    <cfRule type="expression" dxfId="973" priority="1185">
      <formula>MID(#REF!,2,7)="0000000"</formula>
    </cfRule>
    <cfRule type="expression" dxfId="972" priority="1186">
      <formula>MID(#REF!,3,6)="000000"</formula>
    </cfRule>
    <cfRule type="expression" dxfId="971" priority="1187">
      <formula>MID(#REF!,4,5)="00000"</formula>
    </cfRule>
    <cfRule type="expression" dxfId="970" priority="1188">
      <formula>MID(#REF!,5,4)="0000"</formula>
    </cfRule>
    <cfRule type="expression" dxfId="969" priority="1189">
      <formula>MID(#REF!,7,2)="00"</formula>
    </cfRule>
    <cfRule type="expression" dxfId="968" priority="1190">
      <formula>MID(#REF!,8,1)="0"</formula>
    </cfRule>
    <cfRule type="expression" dxfId="967" priority="1191">
      <formula>#REF!="Excluído"</formula>
    </cfRule>
    <cfRule type="expression" dxfId="966" priority="1192">
      <formula>#REF!="Alterar"</formula>
    </cfRule>
    <cfRule type="expression" dxfId="965" priority="1193">
      <formula>#REF!="Excluir"</formula>
    </cfRule>
    <cfRule type="expression" dxfId="964" priority="1194">
      <formula>#REF!="Incluir"</formula>
    </cfRule>
  </conditionalFormatting>
  <conditionalFormatting sqref="M62">
    <cfRule type="expression" dxfId="963" priority="1175">
      <formula>MID(#REF!,2,7)="0000000"</formula>
    </cfRule>
    <cfRule type="expression" dxfId="962" priority="1176">
      <formula>MID(#REF!,3,6)="000000"</formula>
    </cfRule>
    <cfRule type="expression" dxfId="961" priority="1177">
      <formula>MID(#REF!,4,5)="00000"</formula>
    </cfRule>
    <cfRule type="expression" dxfId="960" priority="1178">
      <formula>MID(#REF!,5,4)="0000"</formula>
    </cfRule>
    <cfRule type="expression" dxfId="959" priority="1179">
      <formula>MID(#REF!,7,2)="00"</formula>
    </cfRule>
    <cfRule type="expression" dxfId="958" priority="1180">
      <formula>MID(#REF!,8,1)="0"</formula>
    </cfRule>
    <cfRule type="expression" dxfId="957" priority="1181">
      <formula>#REF!="Excluído"</formula>
    </cfRule>
    <cfRule type="expression" dxfId="956" priority="1182">
      <formula>#REF!="Alterar"</formula>
    </cfRule>
    <cfRule type="expression" dxfId="955" priority="1183">
      <formula>#REF!="Excluir"</formula>
    </cfRule>
    <cfRule type="expression" dxfId="954" priority="1184">
      <formula>#REF!="Incluir"</formula>
    </cfRule>
  </conditionalFormatting>
  <conditionalFormatting sqref="M65">
    <cfRule type="expression" dxfId="953" priority="1165">
      <formula>MID(#REF!,2,7)="0000000"</formula>
    </cfRule>
    <cfRule type="expression" dxfId="952" priority="1166">
      <formula>MID(#REF!,3,6)="000000"</formula>
    </cfRule>
    <cfRule type="expression" dxfId="951" priority="1167">
      <formula>MID(#REF!,4,5)="00000"</formula>
    </cfRule>
    <cfRule type="expression" dxfId="950" priority="1168">
      <formula>MID(#REF!,5,4)="0000"</formula>
    </cfRule>
    <cfRule type="expression" dxfId="949" priority="1169">
      <formula>MID(#REF!,7,2)="00"</formula>
    </cfRule>
    <cfRule type="expression" dxfId="948" priority="1170">
      <formula>MID(#REF!,8,1)="0"</formula>
    </cfRule>
    <cfRule type="expression" dxfId="947" priority="1171">
      <formula>#REF!="Excluído"</formula>
    </cfRule>
    <cfRule type="expression" dxfId="946" priority="1172">
      <formula>#REF!="Alterar"</formula>
    </cfRule>
    <cfRule type="expression" dxfId="945" priority="1173">
      <formula>#REF!="Excluir"</formula>
    </cfRule>
    <cfRule type="expression" dxfId="944" priority="1174">
      <formula>#REF!="Incluir"</formula>
    </cfRule>
  </conditionalFormatting>
  <conditionalFormatting sqref="M68">
    <cfRule type="expression" dxfId="943" priority="1155">
      <formula>MID(#REF!,2,7)="0000000"</formula>
    </cfRule>
    <cfRule type="expression" dxfId="942" priority="1156">
      <formula>MID(#REF!,3,6)="000000"</formula>
    </cfRule>
    <cfRule type="expression" dxfId="941" priority="1157">
      <formula>MID(#REF!,4,5)="00000"</formula>
    </cfRule>
    <cfRule type="expression" dxfId="940" priority="1158">
      <formula>MID(#REF!,5,4)="0000"</formula>
    </cfRule>
    <cfRule type="expression" dxfId="939" priority="1159">
      <formula>MID(#REF!,7,2)="00"</formula>
    </cfRule>
    <cfRule type="expression" dxfId="938" priority="1160">
      <formula>MID(#REF!,8,1)="0"</formula>
    </cfRule>
    <cfRule type="expression" dxfId="937" priority="1161">
      <formula>#REF!="Excluído"</formula>
    </cfRule>
    <cfRule type="expression" dxfId="936" priority="1162">
      <formula>#REF!="Alterar"</formula>
    </cfRule>
    <cfRule type="expression" dxfId="935" priority="1163">
      <formula>#REF!="Excluir"</formula>
    </cfRule>
    <cfRule type="expression" dxfId="934" priority="1164">
      <formula>#REF!="Incluir"</formula>
    </cfRule>
  </conditionalFormatting>
  <conditionalFormatting sqref="M71">
    <cfRule type="expression" dxfId="933" priority="1145">
      <formula>MID(#REF!,2,7)="0000000"</formula>
    </cfRule>
    <cfRule type="expression" dxfId="932" priority="1146">
      <formula>MID(#REF!,3,6)="000000"</formula>
    </cfRule>
    <cfRule type="expression" dxfId="931" priority="1147">
      <formula>MID(#REF!,4,5)="00000"</formula>
    </cfRule>
    <cfRule type="expression" dxfId="930" priority="1148">
      <formula>MID(#REF!,5,4)="0000"</formula>
    </cfRule>
    <cfRule type="expression" dxfId="929" priority="1149">
      <formula>MID(#REF!,7,2)="00"</formula>
    </cfRule>
    <cfRule type="expression" dxfId="928" priority="1150">
      <formula>MID(#REF!,8,1)="0"</formula>
    </cfRule>
    <cfRule type="expression" dxfId="927" priority="1151">
      <formula>#REF!="Excluído"</formula>
    </cfRule>
    <cfRule type="expression" dxfId="926" priority="1152">
      <formula>#REF!="Alterar"</formula>
    </cfRule>
    <cfRule type="expression" dxfId="925" priority="1153">
      <formula>#REF!="Excluir"</formula>
    </cfRule>
    <cfRule type="expression" dxfId="924" priority="1154">
      <formula>#REF!="Incluir"</formula>
    </cfRule>
  </conditionalFormatting>
  <conditionalFormatting sqref="M528:M529">
    <cfRule type="expression" dxfId="923" priority="1225">
      <formula>MID(#REF!,2,7)="0000000"</formula>
    </cfRule>
    <cfRule type="expression" dxfId="922" priority="1226">
      <formula>MID(#REF!,3,6)="000000"</formula>
    </cfRule>
    <cfRule type="expression" dxfId="921" priority="1227">
      <formula>MID(#REF!,4,5)="00000"</formula>
    </cfRule>
    <cfRule type="expression" dxfId="920" priority="1228">
      <formula>MID(#REF!,5,4)="0000"</formula>
    </cfRule>
    <cfRule type="expression" dxfId="919" priority="1229">
      <formula>MID(#REF!,7,2)="00"</formula>
    </cfRule>
    <cfRule type="expression" dxfId="918" priority="1230">
      <formula>MID(#REF!,8,1)="0"</formula>
    </cfRule>
    <cfRule type="expression" dxfId="917" priority="1231">
      <formula>#REF!="Excluído"</formula>
    </cfRule>
    <cfRule type="expression" dxfId="916" priority="1232">
      <formula>#REF!="Alterar"</formula>
    </cfRule>
    <cfRule type="expression" dxfId="915" priority="1233">
      <formula>#REF!="Excluir"</formula>
    </cfRule>
    <cfRule type="expression" dxfId="914" priority="1234">
      <formula>#REF!="Incluir"</formula>
    </cfRule>
  </conditionalFormatting>
  <conditionalFormatting sqref="M167:M170 M405:M406 M409 M524:M527 M583 M577:M579 M478:M479 M498:M509 M50:M52 M591:M594">
    <cfRule type="expression" dxfId="913" priority="1235">
      <formula>MID(#REF!,2,7)="0000000"</formula>
    </cfRule>
    <cfRule type="expression" dxfId="912" priority="1236">
      <formula>MID(#REF!,3,6)="000000"</formula>
    </cfRule>
    <cfRule type="expression" dxfId="911" priority="1237">
      <formula>MID(#REF!,4,5)="00000"</formula>
    </cfRule>
    <cfRule type="expression" dxfId="910" priority="1238">
      <formula>MID(#REF!,5,4)="0000"</formula>
    </cfRule>
    <cfRule type="expression" dxfId="909" priority="1239">
      <formula>MID(#REF!,7,2)="00"</formula>
    </cfRule>
    <cfRule type="expression" dxfId="908" priority="1240">
      <formula>MID(#REF!,8,1)="0"</formula>
    </cfRule>
    <cfRule type="expression" dxfId="907" priority="1241">
      <formula>#REF!="Excluído"</formula>
    </cfRule>
    <cfRule type="expression" dxfId="906" priority="1242">
      <formula>#REF!="Alterar"</formula>
    </cfRule>
    <cfRule type="expression" dxfId="905" priority="1243">
      <formula>#REF!="Excluir"</formula>
    </cfRule>
    <cfRule type="expression" dxfId="904" priority="1244">
      <formula>#REF!="Incluir"</formula>
    </cfRule>
  </conditionalFormatting>
  <conditionalFormatting sqref="M77">
    <cfRule type="expression" dxfId="903" priority="1135">
      <formula>MID(#REF!,2,7)="0000000"</formula>
    </cfRule>
    <cfRule type="expression" dxfId="902" priority="1136">
      <formula>MID(#REF!,3,6)="000000"</formula>
    </cfRule>
    <cfRule type="expression" dxfId="901" priority="1137">
      <formula>MID(#REF!,4,5)="00000"</formula>
    </cfRule>
    <cfRule type="expression" dxfId="900" priority="1138">
      <formula>MID(#REF!,5,4)="0000"</formula>
    </cfRule>
    <cfRule type="expression" dxfId="899" priority="1139">
      <formula>MID(#REF!,7,2)="00"</formula>
    </cfRule>
    <cfRule type="expression" dxfId="898" priority="1140">
      <formula>MID(#REF!,8,1)="0"</formula>
    </cfRule>
    <cfRule type="expression" dxfId="897" priority="1141">
      <formula>#REF!="Excluído"</formula>
    </cfRule>
    <cfRule type="expression" dxfId="896" priority="1142">
      <formula>#REF!="Alterar"</formula>
    </cfRule>
    <cfRule type="expression" dxfId="895" priority="1143">
      <formula>#REF!="Excluir"</formula>
    </cfRule>
    <cfRule type="expression" dxfId="894" priority="1144">
      <formula>#REF!="Incluir"</formula>
    </cfRule>
  </conditionalFormatting>
  <conditionalFormatting sqref="M80">
    <cfRule type="expression" dxfId="893" priority="1125">
      <formula>MID(#REF!,2,7)="0000000"</formula>
    </cfRule>
    <cfRule type="expression" dxfId="892" priority="1126">
      <formula>MID(#REF!,3,6)="000000"</formula>
    </cfRule>
    <cfRule type="expression" dxfId="891" priority="1127">
      <formula>MID(#REF!,4,5)="00000"</formula>
    </cfRule>
    <cfRule type="expression" dxfId="890" priority="1128">
      <formula>MID(#REF!,5,4)="0000"</formula>
    </cfRule>
    <cfRule type="expression" dxfId="889" priority="1129">
      <formula>MID(#REF!,7,2)="00"</formula>
    </cfRule>
    <cfRule type="expression" dxfId="888" priority="1130">
      <formula>MID(#REF!,8,1)="0"</formula>
    </cfRule>
    <cfRule type="expression" dxfId="887" priority="1131">
      <formula>#REF!="Excluído"</formula>
    </cfRule>
    <cfRule type="expression" dxfId="886" priority="1132">
      <formula>#REF!="Alterar"</formula>
    </cfRule>
    <cfRule type="expression" dxfId="885" priority="1133">
      <formula>#REF!="Excluir"</formula>
    </cfRule>
    <cfRule type="expression" dxfId="884" priority="1134">
      <formula>#REF!="Incluir"</formula>
    </cfRule>
  </conditionalFormatting>
  <conditionalFormatting sqref="M83">
    <cfRule type="expression" dxfId="883" priority="1115">
      <formula>MID(#REF!,2,7)="0000000"</formula>
    </cfRule>
    <cfRule type="expression" dxfId="882" priority="1116">
      <formula>MID(#REF!,3,6)="000000"</formula>
    </cfRule>
    <cfRule type="expression" dxfId="881" priority="1117">
      <formula>MID(#REF!,4,5)="00000"</formula>
    </cfRule>
    <cfRule type="expression" dxfId="880" priority="1118">
      <formula>MID(#REF!,5,4)="0000"</formula>
    </cfRule>
    <cfRule type="expression" dxfId="879" priority="1119">
      <formula>MID(#REF!,7,2)="00"</formula>
    </cfRule>
    <cfRule type="expression" dxfId="878" priority="1120">
      <formula>MID(#REF!,8,1)="0"</formula>
    </cfRule>
    <cfRule type="expression" dxfId="877" priority="1121">
      <formula>#REF!="Excluído"</formula>
    </cfRule>
    <cfRule type="expression" dxfId="876" priority="1122">
      <formula>#REF!="Alterar"</formula>
    </cfRule>
    <cfRule type="expression" dxfId="875" priority="1123">
      <formula>#REF!="Excluir"</formula>
    </cfRule>
    <cfRule type="expression" dxfId="874" priority="1124">
      <formula>#REF!="Incluir"</formula>
    </cfRule>
  </conditionalFormatting>
  <conditionalFormatting sqref="M86">
    <cfRule type="expression" dxfId="873" priority="1105">
      <formula>MID(#REF!,2,7)="0000000"</formula>
    </cfRule>
    <cfRule type="expression" dxfId="872" priority="1106">
      <formula>MID(#REF!,3,6)="000000"</formula>
    </cfRule>
    <cfRule type="expression" dxfId="871" priority="1107">
      <formula>MID(#REF!,4,5)="00000"</formula>
    </cfRule>
    <cfRule type="expression" dxfId="870" priority="1108">
      <formula>MID(#REF!,5,4)="0000"</formula>
    </cfRule>
    <cfRule type="expression" dxfId="869" priority="1109">
      <formula>MID(#REF!,7,2)="00"</formula>
    </cfRule>
    <cfRule type="expression" dxfId="868" priority="1110">
      <formula>MID(#REF!,8,1)="0"</formula>
    </cfRule>
    <cfRule type="expression" dxfId="867" priority="1111">
      <formula>#REF!="Excluído"</formula>
    </cfRule>
    <cfRule type="expression" dxfId="866" priority="1112">
      <formula>#REF!="Alterar"</formula>
    </cfRule>
    <cfRule type="expression" dxfId="865" priority="1113">
      <formula>#REF!="Excluir"</formula>
    </cfRule>
    <cfRule type="expression" dxfId="864" priority="1114">
      <formula>#REF!="Incluir"</formula>
    </cfRule>
  </conditionalFormatting>
  <conditionalFormatting sqref="M89">
    <cfRule type="expression" dxfId="863" priority="1095">
      <formula>MID(#REF!,2,7)="0000000"</formula>
    </cfRule>
    <cfRule type="expression" dxfId="862" priority="1096">
      <formula>MID(#REF!,3,6)="000000"</formula>
    </cfRule>
    <cfRule type="expression" dxfId="861" priority="1097">
      <formula>MID(#REF!,4,5)="00000"</formula>
    </cfRule>
    <cfRule type="expression" dxfId="860" priority="1098">
      <formula>MID(#REF!,5,4)="0000"</formula>
    </cfRule>
    <cfRule type="expression" dxfId="859" priority="1099">
      <formula>MID(#REF!,7,2)="00"</formula>
    </cfRule>
    <cfRule type="expression" dxfId="858" priority="1100">
      <formula>MID(#REF!,8,1)="0"</formula>
    </cfRule>
    <cfRule type="expression" dxfId="857" priority="1101">
      <formula>#REF!="Excluído"</formula>
    </cfRule>
    <cfRule type="expression" dxfId="856" priority="1102">
      <formula>#REF!="Alterar"</formula>
    </cfRule>
    <cfRule type="expression" dxfId="855" priority="1103">
      <formula>#REF!="Excluir"</formula>
    </cfRule>
    <cfRule type="expression" dxfId="854" priority="1104">
      <formula>#REF!="Incluir"</formula>
    </cfRule>
  </conditionalFormatting>
  <conditionalFormatting sqref="M92">
    <cfRule type="expression" dxfId="853" priority="1085">
      <formula>MID(#REF!,2,7)="0000000"</formula>
    </cfRule>
    <cfRule type="expression" dxfId="852" priority="1086">
      <formula>MID(#REF!,3,6)="000000"</formula>
    </cfRule>
    <cfRule type="expression" dxfId="851" priority="1087">
      <formula>MID(#REF!,4,5)="00000"</formula>
    </cfRule>
    <cfRule type="expression" dxfId="850" priority="1088">
      <formula>MID(#REF!,5,4)="0000"</formula>
    </cfRule>
    <cfRule type="expression" dxfId="849" priority="1089">
      <formula>MID(#REF!,7,2)="00"</formula>
    </cfRule>
    <cfRule type="expression" dxfId="848" priority="1090">
      <formula>MID(#REF!,8,1)="0"</formula>
    </cfRule>
    <cfRule type="expression" dxfId="847" priority="1091">
      <formula>#REF!="Excluído"</formula>
    </cfRule>
    <cfRule type="expression" dxfId="846" priority="1092">
      <formula>#REF!="Alterar"</formula>
    </cfRule>
    <cfRule type="expression" dxfId="845" priority="1093">
      <formula>#REF!="Excluir"</formula>
    </cfRule>
    <cfRule type="expression" dxfId="844" priority="1094">
      <formula>#REF!="Incluir"</formula>
    </cfRule>
  </conditionalFormatting>
  <conditionalFormatting sqref="M95">
    <cfRule type="expression" dxfId="843" priority="1075">
      <formula>MID(#REF!,2,7)="0000000"</formula>
    </cfRule>
    <cfRule type="expression" dxfId="842" priority="1076">
      <formula>MID(#REF!,3,6)="000000"</formula>
    </cfRule>
    <cfRule type="expression" dxfId="841" priority="1077">
      <formula>MID(#REF!,4,5)="00000"</formula>
    </cfRule>
    <cfRule type="expression" dxfId="840" priority="1078">
      <formula>MID(#REF!,5,4)="0000"</formula>
    </cfRule>
    <cfRule type="expression" dxfId="839" priority="1079">
      <formula>MID(#REF!,7,2)="00"</formula>
    </cfRule>
    <cfRule type="expression" dxfId="838" priority="1080">
      <formula>MID(#REF!,8,1)="0"</formula>
    </cfRule>
    <cfRule type="expression" dxfId="837" priority="1081">
      <formula>#REF!="Excluído"</formula>
    </cfRule>
    <cfRule type="expression" dxfId="836" priority="1082">
      <formula>#REF!="Alterar"</formula>
    </cfRule>
    <cfRule type="expression" dxfId="835" priority="1083">
      <formula>#REF!="Excluir"</formula>
    </cfRule>
    <cfRule type="expression" dxfId="834" priority="1084">
      <formula>#REF!="Incluir"</formula>
    </cfRule>
  </conditionalFormatting>
  <conditionalFormatting sqref="M123:M125">
    <cfRule type="expression" dxfId="833" priority="1065">
      <formula>MID(#REF!,2,7)="0000000"</formula>
    </cfRule>
    <cfRule type="expression" dxfId="832" priority="1066">
      <formula>MID(#REF!,3,6)="000000"</formula>
    </cfRule>
    <cfRule type="expression" dxfId="831" priority="1067">
      <formula>MID(#REF!,4,5)="00000"</formula>
    </cfRule>
    <cfRule type="expression" dxfId="830" priority="1068">
      <formula>MID(#REF!,5,4)="0000"</formula>
    </cfRule>
    <cfRule type="expression" dxfId="829" priority="1069">
      <formula>MID(#REF!,7,2)="00"</formula>
    </cfRule>
    <cfRule type="expression" dxfId="828" priority="1070">
      <formula>MID(#REF!,8,1)="0"</formula>
    </cfRule>
    <cfRule type="expression" dxfId="827" priority="1071">
      <formula>#REF!="Excluído"</formula>
    </cfRule>
    <cfRule type="expression" dxfId="826" priority="1072">
      <formula>#REF!="Alterar"</formula>
    </cfRule>
    <cfRule type="expression" dxfId="825" priority="1073">
      <formula>#REF!="Excluir"</formula>
    </cfRule>
    <cfRule type="expression" dxfId="824" priority="1074">
      <formula>#REF!="Incluir"</formula>
    </cfRule>
  </conditionalFormatting>
  <conditionalFormatting sqref="M54:M55">
    <cfRule type="expression" dxfId="823" priority="1055">
      <formula>MID(#REF!,2,7)="0000000"</formula>
    </cfRule>
    <cfRule type="expression" dxfId="822" priority="1056">
      <formula>MID(#REF!,3,6)="000000"</formula>
    </cfRule>
    <cfRule type="expression" dxfId="821" priority="1057">
      <formula>MID(#REF!,4,5)="00000"</formula>
    </cfRule>
    <cfRule type="expression" dxfId="820" priority="1058">
      <formula>MID(#REF!,5,4)="0000"</formula>
    </cfRule>
    <cfRule type="expression" dxfId="819" priority="1059">
      <formula>MID(#REF!,7,2)="00"</formula>
    </cfRule>
    <cfRule type="expression" dxfId="818" priority="1060">
      <formula>MID(#REF!,8,1)="0"</formula>
    </cfRule>
    <cfRule type="expression" dxfId="817" priority="1061">
      <formula>#REF!="Excluído"</formula>
    </cfRule>
    <cfRule type="expression" dxfId="816" priority="1062">
      <formula>#REF!="Alterar"</formula>
    </cfRule>
    <cfRule type="expression" dxfId="815" priority="1063">
      <formula>#REF!="Excluir"</formula>
    </cfRule>
    <cfRule type="expression" dxfId="814" priority="1064">
      <formula>#REF!="Incluir"</formula>
    </cfRule>
  </conditionalFormatting>
  <conditionalFormatting sqref="M57:M58">
    <cfRule type="expression" dxfId="813" priority="1045">
      <formula>MID(#REF!,2,7)="0000000"</formula>
    </cfRule>
    <cfRule type="expression" dxfId="812" priority="1046">
      <formula>MID(#REF!,3,6)="000000"</formula>
    </cfRule>
    <cfRule type="expression" dxfId="811" priority="1047">
      <formula>MID(#REF!,4,5)="00000"</formula>
    </cfRule>
    <cfRule type="expression" dxfId="810" priority="1048">
      <formula>MID(#REF!,5,4)="0000"</formula>
    </cfRule>
    <cfRule type="expression" dxfId="809" priority="1049">
      <formula>MID(#REF!,7,2)="00"</formula>
    </cfRule>
    <cfRule type="expression" dxfId="808" priority="1050">
      <formula>MID(#REF!,8,1)="0"</formula>
    </cfRule>
    <cfRule type="expression" dxfId="807" priority="1051">
      <formula>#REF!="Excluído"</formula>
    </cfRule>
    <cfRule type="expression" dxfId="806" priority="1052">
      <formula>#REF!="Alterar"</formula>
    </cfRule>
    <cfRule type="expression" dxfId="805" priority="1053">
      <formula>#REF!="Excluir"</formula>
    </cfRule>
    <cfRule type="expression" dxfId="804" priority="1054">
      <formula>#REF!="Incluir"</formula>
    </cfRule>
  </conditionalFormatting>
  <conditionalFormatting sqref="M60:M61">
    <cfRule type="expression" dxfId="803" priority="1035">
      <formula>MID(#REF!,2,7)="0000000"</formula>
    </cfRule>
    <cfRule type="expression" dxfId="802" priority="1036">
      <formula>MID(#REF!,3,6)="000000"</formula>
    </cfRule>
    <cfRule type="expression" dxfId="801" priority="1037">
      <formula>MID(#REF!,4,5)="00000"</formula>
    </cfRule>
    <cfRule type="expression" dxfId="800" priority="1038">
      <formula>MID(#REF!,5,4)="0000"</formula>
    </cfRule>
    <cfRule type="expression" dxfId="799" priority="1039">
      <formula>MID(#REF!,7,2)="00"</formula>
    </cfRule>
    <cfRule type="expression" dxfId="798" priority="1040">
      <formula>MID(#REF!,8,1)="0"</formula>
    </cfRule>
    <cfRule type="expression" dxfId="797" priority="1041">
      <formula>#REF!="Excluído"</formula>
    </cfRule>
    <cfRule type="expression" dxfId="796" priority="1042">
      <formula>#REF!="Alterar"</formula>
    </cfRule>
    <cfRule type="expression" dxfId="795" priority="1043">
      <formula>#REF!="Excluir"</formula>
    </cfRule>
    <cfRule type="expression" dxfId="794" priority="1044">
      <formula>#REF!="Incluir"</formula>
    </cfRule>
  </conditionalFormatting>
  <conditionalFormatting sqref="M63:M64">
    <cfRule type="expression" dxfId="793" priority="1025">
      <formula>MID(#REF!,2,7)="0000000"</formula>
    </cfRule>
    <cfRule type="expression" dxfId="792" priority="1026">
      <formula>MID(#REF!,3,6)="000000"</formula>
    </cfRule>
    <cfRule type="expression" dxfId="791" priority="1027">
      <formula>MID(#REF!,4,5)="00000"</formula>
    </cfRule>
    <cfRule type="expression" dxfId="790" priority="1028">
      <formula>MID(#REF!,5,4)="0000"</formula>
    </cfRule>
    <cfRule type="expression" dxfId="789" priority="1029">
      <formula>MID(#REF!,7,2)="00"</formula>
    </cfRule>
    <cfRule type="expression" dxfId="788" priority="1030">
      <formula>MID(#REF!,8,1)="0"</formula>
    </cfRule>
    <cfRule type="expression" dxfId="787" priority="1031">
      <formula>#REF!="Excluído"</formula>
    </cfRule>
    <cfRule type="expression" dxfId="786" priority="1032">
      <formula>#REF!="Alterar"</formula>
    </cfRule>
    <cfRule type="expression" dxfId="785" priority="1033">
      <formula>#REF!="Excluir"</formula>
    </cfRule>
    <cfRule type="expression" dxfId="784" priority="1034">
      <formula>#REF!="Incluir"</formula>
    </cfRule>
  </conditionalFormatting>
  <conditionalFormatting sqref="M66:M67">
    <cfRule type="expression" dxfId="783" priority="1015">
      <formula>MID(#REF!,2,7)="0000000"</formula>
    </cfRule>
    <cfRule type="expression" dxfId="782" priority="1016">
      <formula>MID(#REF!,3,6)="000000"</formula>
    </cfRule>
    <cfRule type="expression" dxfId="781" priority="1017">
      <formula>MID(#REF!,4,5)="00000"</formula>
    </cfRule>
    <cfRule type="expression" dxfId="780" priority="1018">
      <formula>MID(#REF!,5,4)="0000"</formula>
    </cfRule>
    <cfRule type="expression" dxfId="779" priority="1019">
      <formula>MID(#REF!,7,2)="00"</formula>
    </cfRule>
    <cfRule type="expression" dxfId="778" priority="1020">
      <formula>MID(#REF!,8,1)="0"</formula>
    </cfRule>
    <cfRule type="expression" dxfId="777" priority="1021">
      <formula>#REF!="Excluído"</formula>
    </cfRule>
    <cfRule type="expression" dxfId="776" priority="1022">
      <formula>#REF!="Alterar"</formula>
    </cfRule>
    <cfRule type="expression" dxfId="775" priority="1023">
      <formula>#REF!="Excluir"</formula>
    </cfRule>
    <cfRule type="expression" dxfId="774" priority="1024">
      <formula>#REF!="Incluir"</formula>
    </cfRule>
  </conditionalFormatting>
  <conditionalFormatting sqref="M69:M70">
    <cfRule type="expression" dxfId="773" priority="1005">
      <formula>MID(#REF!,2,7)="0000000"</formula>
    </cfRule>
    <cfRule type="expression" dxfId="772" priority="1006">
      <formula>MID(#REF!,3,6)="000000"</formula>
    </cfRule>
    <cfRule type="expression" dxfId="771" priority="1007">
      <formula>MID(#REF!,4,5)="00000"</formula>
    </cfRule>
    <cfRule type="expression" dxfId="770" priority="1008">
      <formula>MID(#REF!,5,4)="0000"</formula>
    </cfRule>
    <cfRule type="expression" dxfId="769" priority="1009">
      <formula>MID(#REF!,7,2)="00"</formula>
    </cfRule>
    <cfRule type="expression" dxfId="768" priority="1010">
      <formula>MID(#REF!,8,1)="0"</formula>
    </cfRule>
    <cfRule type="expression" dxfId="767" priority="1011">
      <formula>#REF!="Excluído"</formula>
    </cfRule>
    <cfRule type="expression" dxfId="766" priority="1012">
      <formula>#REF!="Alterar"</formula>
    </cfRule>
    <cfRule type="expression" dxfId="765" priority="1013">
      <formula>#REF!="Excluir"</formula>
    </cfRule>
    <cfRule type="expression" dxfId="764" priority="1014">
      <formula>#REF!="Incluir"</formula>
    </cfRule>
  </conditionalFormatting>
  <conditionalFormatting sqref="M72:M73">
    <cfRule type="expression" dxfId="763" priority="995">
      <formula>MID(#REF!,2,7)="0000000"</formula>
    </cfRule>
    <cfRule type="expression" dxfId="762" priority="996">
      <formula>MID(#REF!,3,6)="000000"</formula>
    </cfRule>
    <cfRule type="expression" dxfId="761" priority="997">
      <formula>MID(#REF!,4,5)="00000"</formula>
    </cfRule>
    <cfRule type="expression" dxfId="760" priority="998">
      <formula>MID(#REF!,5,4)="0000"</formula>
    </cfRule>
    <cfRule type="expression" dxfId="759" priority="999">
      <formula>MID(#REF!,7,2)="00"</formula>
    </cfRule>
    <cfRule type="expression" dxfId="758" priority="1000">
      <formula>MID(#REF!,8,1)="0"</formula>
    </cfRule>
    <cfRule type="expression" dxfId="757" priority="1001">
      <formula>#REF!="Excluído"</formula>
    </cfRule>
    <cfRule type="expression" dxfId="756" priority="1002">
      <formula>#REF!="Alterar"</formula>
    </cfRule>
    <cfRule type="expression" dxfId="755" priority="1003">
      <formula>#REF!="Excluir"</formula>
    </cfRule>
    <cfRule type="expression" dxfId="754" priority="1004">
      <formula>#REF!="Incluir"</formula>
    </cfRule>
  </conditionalFormatting>
  <conditionalFormatting sqref="M78:M79">
    <cfRule type="expression" dxfId="753" priority="985">
      <formula>MID(#REF!,2,7)="0000000"</formula>
    </cfRule>
    <cfRule type="expression" dxfId="752" priority="986">
      <formula>MID(#REF!,3,6)="000000"</formula>
    </cfRule>
    <cfRule type="expression" dxfId="751" priority="987">
      <formula>MID(#REF!,4,5)="00000"</formula>
    </cfRule>
    <cfRule type="expression" dxfId="750" priority="988">
      <formula>MID(#REF!,5,4)="0000"</formula>
    </cfRule>
    <cfRule type="expression" dxfId="749" priority="989">
      <formula>MID(#REF!,7,2)="00"</formula>
    </cfRule>
    <cfRule type="expression" dxfId="748" priority="990">
      <formula>MID(#REF!,8,1)="0"</formula>
    </cfRule>
    <cfRule type="expression" dxfId="747" priority="991">
      <formula>#REF!="Excluído"</formula>
    </cfRule>
    <cfRule type="expression" dxfId="746" priority="992">
      <formula>#REF!="Alterar"</formula>
    </cfRule>
    <cfRule type="expression" dxfId="745" priority="993">
      <formula>#REF!="Excluir"</formula>
    </cfRule>
    <cfRule type="expression" dxfId="744" priority="994">
      <formula>#REF!="Incluir"</formula>
    </cfRule>
  </conditionalFormatting>
  <conditionalFormatting sqref="M81:M82">
    <cfRule type="expression" dxfId="743" priority="975">
      <formula>MID(#REF!,2,7)="0000000"</formula>
    </cfRule>
    <cfRule type="expression" dxfId="742" priority="976">
      <formula>MID(#REF!,3,6)="000000"</formula>
    </cfRule>
    <cfRule type="expression" dxfId="741" priority="977">
      <formula>MID(#REF!,4,5)="00000"</formula>
    </cfRule>
    <cfRule type="expression" dxfId="740" priority="978">
      <formula>MID(#REF!,5,4)="0000"</formula>
    </cfRule>
    <cfRule type="expression" dxfId="739" priority="979">
      <formula>MID(#REF!,7,2)="00"</formula>
    </cfRule>
    <cfRule type="expression" dxfId="738" priority="980">
      <formula>MID(#REF!,8,1)="0"</formula>
    </cfRule>
    <cfRule type="expression" dxfId="737" priority="981">
      <formula>#REF!="Excluído"</formula>
    </cfRule>
    <cfRule type="expression" dxfId="736" priority="982">
      <formula>#REF!="Alterar"</formula>
    </cfRule>
    <cfRule type="expression" dxfId="735" priority="983">
      <formula>#REF!="Excluir"</formula>
    </cfRule>
    <cfRule type="expression" dxfId="734" priority="984">
      <formula>#REF!="Incluir"</formula>
    </cfRule>
  </conditionalFormatting>
  <conditionalFormatting sqref="M84:M85">
    <cfRule type="expression" dxfId="733" priority="965">
      <formula>MID(#REF!,2,7)="0000000"</formula>
    </cfRule>
    <cfRule type="expression" dxfId="732" priority="966">
      <formula>MID(#REF!,3,6)="000000"</formula>
    </cfRule>
    <cfRule type="expression" dxfId="731" priority="967">
      <formula>MID(#REF!,4,5)="00000"</formula>
    </cfRule>
    <cfRule type="expression" dxfId="730" priority="968">
      <formula>MID(#REF!,5,4)="0000"</formula>
    </cfRule>
    <cfRule type="expression" dxfId="729" priority="969">
      <formula>MID(#REF!,7,2)="00"</formula>
    </cfRule>
    <cfRule type="expression" dxfId="728" priority="970">
      <formula>MID(#REF!,8,1)="0"</formula>
    </cfRule>
    <cfRule type="expression" dxfId="727" priority="971">
      <formula>#REF!="Excluído"</formula>
    </cfRule>
    <cfRule type="expression" dxfId="726" priority="972">
      <formula>#REF!="Alterar"</formula>
    </cfRule>
    <cfRule type="expression" dxfId="725" priority="973">
      <formula>#REF!="Excluir"</formula>
    </cfRule>
    <cfRule type="expression" dxfId="724" priority="974">
      <formula>#REF!="Incluir"</formula>
    </cfRule>
  </conditionalFormatting>
  <conditionalFormatting sqref="M87:M88">
    <cfRule type="expression" dxfId="723" priority="955">
      <formula>MID(#REF!,2,7)="0000000"</formula>
    </cfRule>
    <cfRule type="expression" dxfId="722" priority="956">
      <formula>MID(#REF!,3,6)="000000"</formula>
    </cfRule>
    <cfRule type="expression" dxfId="721" priority="957">
      <formula>MID(#REF!,4,5)="00000"</formula>
    </cfRule>
    <cfRule type="expression" dxfId="720" priority="958">
      <formula>MID(#REF!,5,4)="0000"</formula>
    </cfRule>
    <cfRule type="expression" dxfId="719" priority="959">
      <formula>MID(#REF!,7,2)="00"</formula>
    </cfRule>
    <cfRule type="expression" dxfId="718" priority="960">
      <formula>MID(#REF!,8,1)="0"</formula>
    </cfRule>
    <cfRule type="expression" dxfId="717" priority="961">
      <formula>#REF!="Excluído"</formula>
    </cfRule>
    <cfRule type="expression" dxfId="716" priority="962">
      <formula>#REF!="Alterar"</formula>
    </cfRule>
    <cfRule type="expression" dxfId="715" priority="963">
      <formula>#REF!="Excluir"</formula>
    </cfRule>
    <cfRule type="expression" dxfId="714" priority="964">
      <formula>#REF!="Incluir"</formula>
    </cfRule>
  </conditionalFormatting>
  <conditionalFormatting sqref="M90:M91">
    <cfRule type="expression" dxfId="713" priority="945">
      <formula>MID(#REF!,2,7)="0000000"</formula>
    </cfRule>
    <cfRule type="expression" dxfId="712" priority="946">
      <formula>MID(#REF!,3,6)="000000"</formula>
    </cfRule>
    <cfRule type="expression" dxfId="711" priority="947">
      <formula>MID(#REF!,4,5)="00000"</formula>
    </cfRule>
    <cfRule type="expression" dxfId="710" priority="948">
      <formula>MID(#REF!,5,4)="0000"</formula>
    </cfRule>
    <cfRule type="expression" dxfId="709" priority="949">
      <formula>MID(#REF!,7,2)="00"</formula>
    </cfRule>
    <cfRule type="expression" dxfId="708" priority="950">
      <formula>MID(#REF!,8,1)="0"</formula>
    </cfRule>
    <cfRule type="expression" dxfId="707" priority="951">
      <formula>#REF!="Excluído"</formula>
    </cfRule>
    <cfRule type="expression" dxfId="706" priority="952">
      <formula>#REF!="Alterar"</formula>
    </cfRule>
    <cfRule type="expression" dxfId="705" priority="953">
      <formula>#REF!="Excluir"</formula>
    </cfRule>
    <cfRule type="expression" dxfId="704" priority="954">
      <formula>#REF!="Incluir"</formula>
    </cfRule>
  </conditionalFormatting>
  <conditionalFormatting sqref="M93:M94">
    <cfRule type="expression" dxfId="703" priority="935">
      <formula>MID(#REF!,2,7)="0000000"</formula>
    </cfRule>
    <cfRule type="expression" dxfId="702" priority="936">
      <formula>MID(#REF!,3,6)="000000"</formula>
    </cfRule>
    <cfRule type="expression" dxfId="701" priority="937">
      <formula>MID(#REF!,4,5)="00000"</formula>
    </cfRule>
    <cfRule type="expression" dxfId="700" priority="938">
      <formula>MID(#REF!,5,4)="0000"</formula>
    </cfRule>
    <cfRule type="expression" dxfId="699" priority="939">
      <formula>MID(#REF!,7,2)="00"</formula>
    </cfRule>
    <cfRule type="expression" dxfId="698" priority="940">
      <formula>MID(#REF!,8,1)="0"</formula>
    </cfRule>
    <cfRule type="expression" dxfId="697" priority="941">
      <formula>#REF!="Excluído"</formula>
    </cfRule>
    <cfRule type="expression" dxfId="696" priority="942">
      <formula>#REF!="Alterar"</formula>
    </cfRule>
    <cfRule type="expression" dxfId="695" priority="943">
      <formula>#REF!="Excluir"</formula>
    </cfRule>
    <cfRule type="expression" dxfId="694" priority="944">
      <formula>#REF!="Incluir"</formula>
    </cfRule>
  </conditionalFormatting>
  <conditionalFormatting sqref="M96:M97">
    <cfRule type="expression" dxfId="693" priority="925">
      <formula>MID(#REF!,2,7)="0000000"</formula>
    </cfRule>
    <cfRule type="expression" dxfId="692" priority="926">
      <formula>MID(#REF!,3,6)="000000"</formula>
    </cfRule>
    <cfRule type="expression" dxfId="691" priority="927">
      <formula>MID(#REF!,4,5)="00000"</formula>
    </cfRule>
    <cfRule type="expression" dxfId="690" priority="928">
      <formula>MID(#REF!,5,4)="0000"</formula>
    </cfRule>
    <cfRule type="expression" dxfId="689" priority="929">
      <formula>MID(#REF!,7,2)="00"</formula>
    </cfRule>
    <cfRule type="expression" dxfId="688" priority="930">
      <formula>MID(#REF!,8,1)="0"</formula>
    </cfRule>
    <cfRule type="expression" dxfId="687" priority="931">
      <formula>#REF!="Excluído"</formula>
    </cfRule>
    <cfRule type="expression" dxfId="686" priority="932">
      <formula>#REF!="Alterar"</formula>
    </cfRule>
    <cfRule type="expression" dxfId="685" priority="933">
      <formula>#REF!="Excluir"</formula>
    </cfRule>
    <cfRule type="expression" dxfId="684" priority="934">
      <formula>#REF!="Incluir"</formula>
    </cfRule>
  </conditionalFormatting>
  <conditionalFormatting sqref="M361:M376">
    <cfRule type="expression" dxfId="683" priority="915">
      <formula>MID(#REF!,2,7)="0000000"</formula>
    </cfRule>
    <cfRule type="expression" dxfId="682" priority="916">
      <formula>MID(#REF!,3,6)="000000"</formula>
    </cfRule>
    <cfRule type="expression" dxfId="681" priority="917">
      <formula>MID(#REF!,4,5)="00000"</formula>
    </cfRule>
    <cfRule type="expression" dxfId="680" priority="918">
      <formula>MID(#REF!,5,4)="0000"</formula>
    </cfRule>
    <cfRule type="expression" dxfId="679" priority="919">
      <formula>MID(#REF!,7,2)="00"</formula>
    </cfRule>
    <cfRule type="expression" dxfId="678" priority="920">
      <formula>MID(#REF!,8,1)="0"</formula>
    </cfRule>
    <cfRule type="expression" dxfId="677" priority="921">
      <formula>#REF!="Excluído"</formula>
    </cfRule>
    <cfRule type="expression" dxfId="676" priority="922">
      <formula>#REF!="Alterar"</formula>
    </cfRule>
    <cfRule type="expression" dxfId="675" priority="923">
      <formula>#REF!="Excluir"</formula>
    </cfRule>
    <cfRule type="expression" dxfId="674" priority="924">
      <formula>#REF!="Incluir"</formula>
    </cfRule>
  </conditionalFormatting>
  <conditionalFormatting sqref="M256:M257">
    <cfRule type="expression" dxfId="673" priority="905">
      <formula>MID(#REF!,2,7)="0000000"</formula>
    </cfRule>
    <cfRule type="expression" dxfId="672" priority="906">
      <formula>MID(#REF!,3,6)="000000"</formula>
    </cfRule>
    <cfRule type="expression" dxfId="671" priority="907">
      <formula>MID(#REF!,4,5)="00000"</formula>
    </cfRule>
    <cfRule type="expression" dxfId="670" priority="908">
      <formula>MID(#REF!,5,4)="0000"</formula>
    </cfRule>
    <cfRule type="expression" dxfId="669" priority="909">
      <formula>MID(#REF!,7,2)="00"</formula>
    </cfRule>
    <cfRule type="expression" dxfId="668" priority="910">
      <formula>MID(#REF!,8,1)="0"</formula>
    </cfRule>
    <cfRule type="expression" dxfId="667" priority="911">
      <formula>#REF!="Excluído"</formula>
    </cfRule>
    <cfRule type="expression" dxfId="666" priority="912">
      <formula>#REF!="Alterar"</formula>
    </cfRule>
    <cfRule type="expression" dxfId="665" priority="913">
      <formula>#REF!="Excluir"</formula>
    </cfRule>
    <cfRule type="expression" dxfId="664" priority="914">
      <formula>#REF!="Incluir"</formula>
    </cfRule>
  </conditionalFormatting>
  <conditionalFormatting sqref="M258 M261">
    <cfRule type="expression" dxfId="663" priority="895">
      <formula>MID(#REF!,2,7)="0000000"</formula>
    </cfRule>
    <cfRule type="expression" dxfId="662" priority="896">
      <formula>MID(#REF!,3,6)="000000"</formula>
    </cfRule>
    <cfRule type="expression" dxfId="661" priority="897">
      <formula>MID(#REF!,4,5)="00000"</formula>
    </cfRule>
    <cfRule type="expression" dxfId="660" priority="898">
      <formula>MID(#REF!,5,4)="0000"</formula>
    </cfRule>
    <cfRule type="expression" dxfId="659" priority="899">
      <formula>MID(#REF!,7,2)="00"</formula>
    </cfRule>
    <cfRule type="expression" dxfId="658" priority="900">
      <formula>MID(#REF!,8,1)="0"</formula>
    </cfRule>
    <cfRule type="expression" dxfId="657" priority="901">
      <formula>#REF!="Excluído"</formula>
    </cfRule>
    <cfRule type="expression" dxfId="656" priority="902">
      <formula>#REF!="Alterar"</formula>
    </cfRule>
    <cfRule type="expression" dxfId="655" priority="903">
      <formula>#REF!="Excluir"</formula>
    </cfRule>
    <cfRule type="expression" dxfId="654" priority="904">
      <formula>#REF!="Incluir"</formula>
    </cfRule>
  </conditionalFormatting>
  <conditionalFormatting sqref="M262:M263">
    <cfRule type="expression" dxfId="653" priority="885">
      <formula>MID(#REF!,2,7)="0000000"</formula>
    </cfRule>
    <cfRule type="expression" dxfId="652" priority="886">
      <formula>MID(#REF!,3,6)="000000"</formula>
    </cfRule>
    <cfRule type="expression" dxfId="651" priority="887">
      <formula>MID(#REF!,4,5)="00000"</formula>
    </cfRule>
    <cfRule type="expression" dxfId="650" priority="888">
      <formula>MID(#REF!,5,4)="0000"</formula>
    </cfRule>
    <cfRule type="expression" dxfId="649" priority="889">
      <formula>MID(#REF!,7,2)="00"</formula>
    </cfRule>
    <cfRule type="expression" dxfId="648" priority="890">
      <formula>MID(#REF!,8,1)="0"</formula>
    </cfRule>
    <cfRule type="expression" dxfId="647" priority="891">
      <formula>#REF!="Excluído"</formula>
    </cfRule>
    <cfRule type="expression" dxfId="646" priority="892">
      <formula>#REF!="Alterar"</formula>
    </cfRule>
    <cfRule type="expression" dxfId="645" priority="893">
      <formula>#REF!="Excluir"</formula>
    </cfRule>
    <cfRule type="expression" dxfId="644" priority="894">
      <formula>#REF!="Incluir"</formula>
    </cfRule>
  </conditionalFormatting>
  <conditionalFormatting sqref="M267 M276">
    <cfRule type="expression" dxfId="643" priority="875">
      <formula>MID(#REF!,2,7)="0000000"</formula>
    </cfRule>
    <cfRule type="expression" dxfId="642" priority="876">
      <formula>MID(#REF!,3,6)="000000"</formula>
    </cfRule>
    <cfRule type="expression" dxfId="641" priority="877">
      <formula>MID(#REF!,4,5)="00000"</formula>
    </cfRule>
    <cfRule type="expression" dxfId="640" priority="878">
      <formula>MID(#REF!,5,4)="0000"</formula>
    </cfRule>
    <cfRule type="expression" dxfId="639" priority="879">
      <formula>MID(#REF!,7,2)="00"</formula>
    </cfRule>
    <cfRule type="expression" dxfId="638" priority="880">
      <formula>MID(#REF!,8,1)="0"</formula>
    </cfRule>
    <cfRule type="expression" dxfId="637" priority="881">
      <formula>#REF!="Excluído"</formula>
    </cfRule>
    <cfRule type="expression" dxfId="636" priority="882">
      <formula>#REF!="Alterar"</formula>
    </cfRule>
    <cfRule type="expression" dxfId="635" priority="883">
      <formula>#REF!="Excluir"</formula>
    </cfRule>
    <cfRule type="expression" dxfId="634" priority="884">
      <formula>#REF!="Incluir"</formula>
    </cfRule>
  </conditionalFormatting>
  <conditionalFormatting sqref="M277">
    <cfRule type="expression" dxfId="633" priority="865">
      <formula>MID(#REF!,2,7)="0000000"</formula>
    </cfRule>
    <cfRule type="expression" dxfId="632" priority="866">
      <formula>MID(#REF!,3,6)="000000"</formula>
    </cfRule>
    <cfRule type="expression" dxfId="631" priority="867">
      <formula>MID(#REF!,4,5)="00000"</formula>
    </cfRule>
    <cfRule type="expression" dxfId="630" priority="868">
      <formula>MID(#REF!,5,4)="0000"</formula>
    </cfRule>
    <cfRule type="expression" dxfId="629" priority="869">
      <formula>MID(#REF!,7,2)="00"</formula>
    </cfRule>
    <cfRule type="expression" dxfId="628" priority="870">
      <formula>MID(#REF!,8,1)="0"</formula>
    </cfRule>
    <cfRule type="expression" dxfId="627" priority="871">
      <formula>#REF!="Excluído"</formula>
    </cfRule>
    <cfRule type="expression" dxfId="626" priority="872">
      <formula>#REF!="Alterar"</formula>
    </cfRule>
    <cfRule type="expression" dxfId="625" priority="873">
      <formula>#REF!="Excluir"</formula>
    </cfRule>
    <cfRule type="expression" dxfId="624" priority="874">
      <formula>#REF!="Incluir"</formula>
    </cfRule>
  </conditionalFormatting>
  <conditionalFormatting sqref="M278">
    <cfRule type="expression" dxfId="623" priority="855">
      <formula>MID(#REF!,2,7)="0000000"</formula>
    </cfRule>
    <cfRule type="expression" dxfId="622" priority="856">
      <formula>MID(#REF!,3,6)="000000"</formula>
    </cfRule>
    <cfRule type="expression" dxfId="621" priority="857">
      <formula>MID(#REF!,4,5)="00000"</formula>
    </cfRule>
    <cfRule type="expression" dxfId="620" priority="858">
      <formula>MID(#REF!,5,4)="0000"</formula>
    </cfRule>
    <cfRule type="expression" dxfId="619" priority="859">
      <formula>MID(#REF!,7,2)="00"</formula>
    </cfRule>
    <cfRule type="expression" dxfId="618" priority="860">
      <formula>MID(#REF!,8,1)="0"</formula>
    </cfRule>
    <cfRule type="expression" dxfId="617" priority="861">
      <formula>#REF!="Excluído"</formula>
    </cfRule>
    <cfRule type="expression" dxfId="616" priority="862">
      <formula>#REF!="Alterar"</formula>
    </cfRule>
    <cfRule type="expression" dxfId="615" priority="863">
      <formula>#REF!="Excluir"</formula>
    </cfRule>
    <cfRule type="expression" dxfId="614" priority="864">
      <formula>#REF!="Incluir"</formula>
    </cfRule>
  </conditionalFormatting>
  <conditionalFormatting sqref="M279">
    <cfRule type="expression" dxfId="613" priority="845">
      <formula>MID(#REF!,2,7)="0000000"</formula>
    </cfRule>
    <cfRule type="expression" dxfId="612" priority="846">
      <formula>MID(#REF!,3,6)="000000"</formula>
    </cfRule>
    <cfRule type="expression" dxfId="611" priority="847">
      <formula>MID(#REF!,4,5)="00000"</formula>
    </cfRule>
    <cfRule type="expression" dxfId="610" priority="848">
      <formula>MID(#REF!,5,4)="0000"</formula>
    </cfRule>
    <cfRule type="expression" dxfId="609" priority="849">
      <formula>MID(#REF!,7,2)="00"</formula>
    </cfRule>
    <cfRule type="expression" dxfId="608" priority="850">
      <formula>MID(#REF!,8,1)="0"</formula>
    </cfRule>
    <cfRule type="expression" dxfId="607" priority="851">
      <formula>#REF!="Excluído"</formula>
    </cfRule>
    <cfRule type="expression" dxfId="606" priority="852">
      <formula>#REF!="Alterar"</formula>
    </cfRule>
    <cfRule type="expression" dxfId="605" priority="853">
      <formula>#REF!="Excluir"</formula>
    </cfRule>
    <cfRule type="expression" dxfId="604" priority="854">
      <formula>#REF!="Incluir"</formula>
    </cfRule>
  </conditionalFormatting>
  <conditionalFormatting sqref="M282">
    <cfRule type="expression" dxfId="603" priority="835">
      <formula>MID(#REF!,2,7)="0000000"</formula>
    </cfRule>
    <cfRule type="expression" dxfId="602" priority="836">
      <formula>MID(#REF!,3,6)="000000"</formula>
    </cfRule>
    <cfRule type="expression" dxfId="601" priority="837">
      <formula>MID(#REF!,4,5)="00000"</formula>
    </cfRule>
    <cfRule type="expression" dxfId="600" priority="838">
      <formula>MID(#REF!,5,4)="0000"</formula>
    </cfRule>
    <cfRule type="expression" dxfId="599" priority="839">
      <formula>MID(#REF!,7,2)="00"</formula>
    </cfRule>
    <cfRule type="expression" dxfId="598" priority="840">
      <formula>MID(#REF!,8,1)="0"</formula>
    </cfRule>
    <cfRule type="expression" dxfId="597" priority="841">
      <formula>#REF!="Excluído"</formula>
    </cfRule>
    <cfRule type="expression" dxfId="596" priority="842">
      <formula>#REF!="Alterar"</formula>
    </cfRule>
    <cfRule type="expression" dxfId="595" priority="843">
      <formula>#REF!="Excluir"</formula>
    </cfRule>
    <cfRule type="expression" dxfId="594" priority="844">
      <formula>#REF!="Incluir"</formula>
    </cfRule>
  </conditionalFormatting>
  <conditionalFormatting sqref="M283 M285">
    <cfRule type="expression" dxfId="593" priority="825">
      <formula>MID(#REF!,2,7)="0000000"</formula>
    </cfRule>
    <cfRule type="expression" dxfId="592" priority="826">
      <formula>MID(#REF!,3,6)="000000"</formula>
    </cfRule>
    <cfRule type="expression" dxfId="591" priority="827">
      <formula>MID(#REF!,4,5)="00000"</formula>
    </cfRule>
    <cfRule type="expression" dxfId="590" priority="828">
      <formula>MID(#REF!,5,4)="0000"</formula>
    </cfRule>
    <cfRule type="expression" dxfId="589" priority="829">
      <formula>MID(#REF!,7,2)="00"</formula>
    </cfRule>
    <cfRule type="expression" dxfId="588" priority="830">
      <formula>MID(#REF!,8,1)="0"</formula>
    </cfRule>
    <cfRule type="expression" dxfId="587" priority="831">
      <formula>#REF!="Excluído"</formula>
    </cfRule>
    <cfRule type="expression" dxfId="586" priority="832">
      <formula>#REF!="Alterar"</formula>
    </cfRule>
    <cfRule type="expression" dxfId="585" priority="833">
      <formula>#REF!="Excluir"</formula>
    </cfRule>
    <cfRule type="expression" dxfId="584" priority="834">
      <formula>#REF!="Incluir"</formula>
    </cfRule>
  </conditionalFormatting>
  <conditionalFormatting sqref="M286 M288">
    <cfRule type="expression" dxfId="583" priority="815">
      <formula>MID(#REF!,2,7)="0000000"</formula>
    </cfRule>
    <cfRule type="expression" dxfId="582" priority="816">
      <formula>MID(#REF!,3,6)="000000"</formula>
    </cfRule>
    <cfRule type="expression" dxfId="581" priority="817">
      <formula>MID(#REF!,4,5)="00000"</formula>
    </cfRule>
    <cfRule type="expression" dxfId="580" priority="818">
      <formula>MID(#REF!,5,4)="0000"</formula>
    </cfRule>
    <cfRule type="expression" dxfId="579" priority="819">
      <formula>MID(#REF!,7,2)="00"</formula>
    </cfRule>
    <cfRule type="expression" dxfId="578" priority="820">
      <formula>MID(#REF!,8,1)="0"</formula>
    </cfRule>
    <cfRule type="expression" dxfId="577" priority="821">
      <formula>#REF!="Excluído"</formula>
    </cfRule>
    <cfRule type="expression" dxfId="576" priority="822">
      <formula>#REF!="Alterar"</formula>
    </cfRule>
    <cfRule type="expression" dxfId="575" priority="823">
      <formula>#REF!="Excluir"</formula>
    </cfRule>
    <cfRule type="expression" dxfId="574" priority="824">
      <formula>#REF!="Incluir"</formula>
    </cfRule>
  </conditionalFormatting>
  <conditionalFormatting sqref="M289 M291">
    <cfRule type="expression" dxfId="573" priority="805">
      <formula>MID(#REF!,2,7)="0000000"</formula>
    </cfRule>
    <cfRule type="expression" dxfId="572" priority="806">
      <formula>MID(#REF!,3,6)="000000"</formula>
    </cfRule>
    <cfRule type="expression" dxfId="571" priority="807">
      <formula>MID(#REF!,4,5)="00000"</formula>
    </cfRule>
    <cfRule type="expression" dxfId="570" priority="808">
      <formula>MID(#REF!,5,4)="0000"</formula>
    </cfRule>
    <cfRule type="expression" dxfId="569" priority="809">
      <formula>MID(#REF!,7,2)="00"</formula>
    </cfRule>
    <cfRule type="expression" dxfId="568" priority="810">
      <formula>MID(#REF!,8,1)="0"</formula>
    </cfRule>
    <cfRule type="expression" dxfId="567" priority="811">
      <formula>#REF!="Excluído"</formula>
    </cfRule>
    <cfRule type="expression" dxfId="566" priority="812">
      <formula>#REF!="Alterar"</formula>
    </cfRule>
    <cfRule type="expression" dxfId="565" priority="813">
      <formula>#REF!="Excluir"</formula>
    </cfRule>
    <cfRule type="expression" dxfId="564" priority="814">
      <formula>#REF!="Incluir"</formula>
    </cfRule>
  </conditionalFormatting>
  <conditionalFormatting sqref="M292 M295">
    <cfRule type="expression" dxfId="563" priority="795">
      <formula>MID(#REF!,2,7)="0000000"</formula>
    </cfRule>
    <cfRule type="expression" dxfId="562" priority="796">
      <formula>MID(#REF!,3,6)="000000"</formula>
    </cfRule>
    <cfRule type="expression" dxfId="561" priority="797">
      <formula>MID(#REF!,4,5)="00000"</formula>
    </cfRule>
    <cfRule type="expression" dxfId="560" priority="798">
      <formula>MID(#REF!,5,4)="0000"</formula>
    </cfRule>
    <cfRule type="expression" dxfId="559" priority="799">
      <formula>MID(#REF!,7,2)="00"</formula>
    </cfRule>
    <cfRule type="expression" dxfId="558" priority="800">
      <formula>MID(#REF!,8,1)="0"</formula>
    </cfRule>
    <cfRule type="expression" dxfId="557" priority="801">
      <formula>#REF!="Excluído"</formula>
    </cfRule>
    <cfRule type="expression" dxfId="556" priority="802">
      <formula>#REF!="Alterar"</formula>
    </cfRule>
    <cfRule type="expression" dxfId="555" priority="803">
      <formula>#REF!="Excluir"</formula>
    </cfRule>
    <cfRule type="expression" dxfId="554" priority="804">
      <formula>#REF!="Incluir"</formula>
    </cfRule>
  </conditionalFormatting>
  <conditionalFormatting sqref="M297">
    <cfRule type="expression" dxfId="553" priority="785">
      <formula>MID(#REF!,2,7)="0000000"</formula>
    </cfRule>
    <cfRule type="expression" dxfId="552" priority="786">
      <formula>MID(#REF!,3,6)="000000"</formula>
    </cfRule>
    <cfRule type="expression" dxfId="551" priority="787">
      <formula>MID(#REF!,4,5)="00000"</formula>
    </cfRule>
    <cfRule type="expression" dxfId="550" priority="788">
      <formula>MID(#REF!,5,4)="0000"</formula>
    </cfRule>
    <cfRule type="expression" dxfId="549" priority="789">
      <formula>MID(#REF!,7,2)="00"</formula>
    </cfRule>
    <cfRule type="expression" dxfId="548" priority="790">
      <formula>MID(#REF!,8,1)="0"</formula>
    </cfRule>
    <cfRule type="expression" dxfId="547" priority="791">
      <formula>#REF!="Excluído"</formula>
    </cfRule>
    <cfRule type="expression" dxfId="546" priority="792">
      <formula>#REF!="Alterar"</formula>
    </cfRule>
    <cfRule type="expression" dxfId="545" priority="793">
      <formula>#REF!="Excluir"</formula>
    </cfRule>
    <cfRule type="expression" dxfId="544" priority="794">
      <formula>#REF!="Incluir"</formula>
    </cfRule>
  </conditionalFormatting>
  <conditionalFormatting sqref="M298:M299 M303:M305">
    <cfRule type="expression" dxfId="543" priority="775">
      <formula>MID(#REF!,2,7)="0000000"</formula>
    </cfRule>
    <cfRule type="expression" dxfId="542" priority="776">
      <formula>MID(#REF!,3,6)="000000"</formula>
    </cfRule>
    <cfRule type="expression" dxfId="541" priority="777">
      <formula>MID(#REF!,4,5)="00000"</formula>
    </cfRule>
    <cfRule type="expression" dxfId="540" priority="778">
      <formula>MID(#REF!,5,4)="0000"</formula>
    </cfRule>
    <cfRule type="expression" dxfId="539" priority="779">
      <formula>MID(#REF!,7,2)="00"</formula>
    </cfRule>
    <cfRule type="expression" dxfId="538" priority="780">
      <formula>MID(#REF!,8,1)="0"</formula>
    </cfRule>
    <cfRule type="expression" dxfId="537" priority="781">
      <formula>#REF!="Excluído"</formula>
    </cfRule>
    <cfRule type="expression" dxfId="536" priority="782">
      <formula>#REF!="Alterar"</formula>
    </cfRule>
    <cfRule type="expression" dxfId="535" priority="783">
      <formula>#REF!="Excluir"</formula>
    </cfRule>
    <cfRule type="expression" dxfId="534" priority="784">
      <formula>#REF!="Incluir"</formula>
    </cfRule>
  </conditionalFormatting>
  <conditionalFormatting sqref="M327:M329">
    <cfRule type="expression" dxfId="533" priority="765">
      <formula>MID(#REF!,2,7)="0000000"</formula>
    </cfRule>
    <cfRule type="expression" dxfId="532" priority="766">
      <formula>MID(#REF!,3,6)="000000"</formula>
    </cfRule>
    <cfRule type="expression" dxfId="531" priority="767">
      <formula>MID(#REF!,4,5)="00000"</formula>
    </cfRule>
    <cfRule type="expression" dxfId="530" priority="768">
      <formula>MID(#REF!,5,4)="0000"</formula>
    </cfRule>
    <cfRule type="expression" dxfId="529" priority="769">
      <formula>MID(#REF!,7,2)="00"</formula>
    </cfRule>
    <cfRule type="expression" dxfId="528" priority="770">
      <formula>MID(#REF!,8,1)="0"</formula>
    </cfRule>
    <cfRule type="expression" dxfId="527" priority="771">
      <formula>#REF!="Excluído"</formula>
    </cfRule>
    <cfRule type="expression" dxfId="526" priority="772">
      <formula>#REF!="Alterar"</formula>
    </cfRule>
    <cfRule type="expression" dxfId="525" priority="773">
      <formula>#REF!="Excluir"</formula>
    </cfRule>
    <cfRule type="expression" dxfId="524" priority="774">
      <formula>#REF!="Incluir"</formula>
    </cfRule>
  </conditionalFormatting>
  <conditionalFormatting sqref="M255">
    <cfRule type="expression" dxfId="523" priority="755">
      <formula>MID(#REF!,2,7)="0000000"</formula>
    </cfRule>
    <cfRule type="expression" dxfId="522" priority="756">
      <formula>MID(#REF!,3,6)="000000"</formula>
    </cfRule>
    <cfRule type="expression" dxfId="521" priority="757">
      <formula>MID(#REF!,4,5)="00000"</formula>
    </cfRule>
    <cfRule type="expression" dxfId="520" priority="758">
      <formula>MID(#REF!,5,4)="0000"</formula>
    </cfRule>
    <cfRule type="expression" dxfId="519" priority="759">
      <formula>MID(#REF!,7,2)="00"</formula>
    </cfRule>
    <cfRule type="expression" dxfId="518" priority="760">
      <formula>MID(#REF!,8,1)="0"</formula>
    </cfRule>
    <cfRule type="expression" dxfId="517" priority="761">
      <formula>#REF!="Excluído"</formula>
    </cfRule>
    <cfRule type="expression" dxfId="516" priority="762">
      <formula>#REF!="Alterar"</formula>
    </cfRule>
    <cfRule type="expression" dxfId="515" priority="763">
      <formula>#REF!="Excluir"</formula>
    </cfRule>
    <cfRule type="expression" dxfId="514" priority="764">
      <formula>#REF!="Incluir"</formula>
    </cfRule>
  </conditionalFormatting>
  <conditionalFormatting sqref="M260">
    <cfRule type="expression" dxfId="513" priority="745">
      <formula>MID(#REF!,2,7)="0000000"</formula>
    </cfRule>
    <cfRule type="expression" dxfId="512" priority="746">
      <formula>MID(#REF!,3,6)="000000"</formula>
    </cfRule>
    <cfRule type="expression" dxfId="511" priority="747">
      <formula>MID(#REF!,4,5)="00000"</formula>
    </cfRule>
    <cfRule type="expression" dxfId="510" priority="748">
      <formula>MID(#REF!,5,4)="0000"</formula>
    </cfRule>
    <cfRule type="expression" dxfId="509" priority="749">
      <formula>MID(#REF!,7,2)="00"</formula>
    </cfRule>
    <cfRule type="expression" dxfId="508" priority="750">
      <formula>MID(#REF!,8,1)="0"</formula>
    </cfRule>
    <cfRule type="expression" dxfId="507" priority="751">
      <formula>#REF!="Excluído"</formula>
    </cfRule>
    <cfRule type="expression" dxfId="506" priority="752">
      <formula>#REF!="Alterar"</formula>
    </cfRule>
    <cfRule type="expression" dxfId="505" priority="753">
      <formula>#REF!="Excluir"</formula>
    </cfRule>
    <cfRule type="expression" dxfId="504" priority="754">
      <formula>#REF!="Incluir"</formula>
    </cfRule>
  </conditionalFormatting>
  <conditionalFormatting sqref="M266">
    <cfRule type="expression" dxfId="503" priority="735">
      <formula>MID(#REF!,2,7)="0000000"</formula>
    </cfRule>
    <cfRule type="expression" dxfId="502" priority="736">
      <formula>MID(#REF!,3,6)="000000"</formula>
    </cfRule>
    <cfRule type="expression" dxfId="501" priority="737">
      <formula>MID(#REF!,4,5)="00000"</formula>
    </cfRule>
    <cfRule type="expression" dxfId="500" priority="738">
      <formula>MID(#REF!,5,4)="0000"</formula>
    </cfRule>
    <cfRule type="expression" dxfId="499" priority="739">
      <formula>MID(#REF!,7,2)="00"</formula>
    </cfRule>
    <cfRule type="expression" dxfId="498" priority="740">
      <formula>MID(#REF!,8,1)="0"</formula>
    </cfRule>
    <cfRule type="expression" dxfId="497" priority="741">
      <formula>#REF!="Excluído"</formula>
    </cfRule>
    <cfRule type="expression" dxfId="496" priority="742">
      <formula>#REF!="Alterar"</formula>
    </cfRule>
    <cfRule type="expression" dxfId="495" priority="743">
      <formula>#REF!="Excluir"</formula>
    </cfRule>
    <cfRule type="expression" dxfId="494" priority="744">
      <formula>#REF!="Incluir"</formula>
    </cfRule>
  </conditionalFormatting>
  <conditionalFormatting sqref="M281">
    <cfRule type="expression" dxfId="493" priority="685">
      <formula>MID(#REF!,2,7)="0000000"</formula>
    </cfRule>
    <cfRule type="expression" dxfId="492" priority="686">
      <formula>MID(#REF!,3,6)="000000"</formula>
    </cfRule>
    <cfRule type="expression" dxfId="491" priority="687">
      <formula>MID(#REF!,4,5)="00000"</formula>
    </cfRule>
    <cfRule type="expression" dxfId="490" priority="688">
      <formula>MID(#REF!,5,4)="0000"</formula>
    </cfRule>
    <cfRule type="expression" dxfId="489" priority="689">
      <formula>MID(#REF!,7,2)="00"</formula>
    </cfRule>
    <cfRule type="expression" dxfId="488" priority="690">
      <formula>MID(#REF!,8,1)="0"</formula>
    </cfRule>
    <cfRule type="expression" dxfId="487" priority="691">
      <formula>#REF!="Excluído"</formula>
    </cfRule>
    <cfRule type="expression" dxfId="486" priority="692">
      <formula>#REF!="Alterar"</formula>
    </cfRule>
    <cfRule type="expression" dxfId="485" priority="693">
      <formula>#REF!="Excluir"</formula>
    </cfRule>
    <cfRule type="expression" dxfId="484" priority="694">
      <formula>#REF!="Incluir"</formula>
    </cfRule>
  </conditionalFormatting>
  <conditionalFormatting sqref="M284">
    <cfRule type="expression" dxfId="483" priority="675">
      <formula>MID(#REF!,2,7)="0000000"</formula>
    </cfRule>
    <cfRule type="expression" dxfId="482" priority="676">
      <formula>MID(#REF!,3,6)="000000"</formula>
    </cfRule>
    <cfRule type="expression" dxfId="481" priority="677">
      <formula>MID(#REF!,4,5)="00000"</formula>
    </cfRule>
    <cfRule type="expression" dxfId="480" priority="678">
      <formula>MID(#REF!,5,4)="0000"</formula>
    </cfRule>
    <cfRule type="expression" dxfId="479" priority="679">
      <formula>MID(#REF!,7,2)="00"</formula>
    </cfRule>
    <cfRule type="expression" dxfId="478" priority="680">
      <formula>MID(#REF!,8,1)="0"</formula>
    </cfRule>
    <cfRule type="expression" dxfId="477" priority="681">
      <formula>#REF!="Excluído"</formula>
    </cfRule>
    <cfRule type="expression" dxfId="476" priority="682">
      <formula>#REF!="Alterar"</formula>
    </cfRule>
    <cfRule type="expression" dxfId="475" priority="683">
      <formula>#REF!="Excluir"</formula>
    </cfRule>
    <cfRule type="expression" dxfId="474" priority="684">
      <formula>#REF!="Incluir"</formula>
    </cfRule>
  </conditionalFormatting>
  <conditionalFormatting sqref="M287">
    <cfRule type="expression" dxfId="473" priority="665">
      <formula>MID(#REF!,2,7)="0000000"</formula>
    </cfRule>
    <cfRule type="expression" dxfId="472" priority="666">
      <formula>MID(#REF!,3,6)="000000"</formula>
    </cfRule>
    <cfRule type="expression" dxfId="471" priority="667">
      <formula>MID(#REF!,4,5)="00000"</formula>
    </cfRule>
    <cfRule type="expression" dxfId="470" priority="668">
      <formula>MID(#REF!,5,4)="0000"</formula>
    </cfRule>
    <cfRule type="expression" dxfId="469" priority="669">
      <formula>MID(#REF!,7,2)="00"</formula>
    </cfRule>
    <cfRule type="expression" dxfId="468" priority="670">
      <formula>MID(#REF!,8,1)="0"</formula>
    </cfRule>
    <cfRule type="expression" dxfId="467" priority="671">
      <formula>#REF!="Excluído"</formula>
    </cfRule>
    <cfRule type="expression" dxfId="466" priority="672">
      <formula>#REF!="Alterar"</formula>
    </cfRule>
    <cfRule type="expression" dxfId="465" priority="673">
      <formula>#REF!="Excluir"</formula>
    </cfRule>
    <cfRule type="expression" dxfId="464" priority="674">
      <formula>#REF!="Incluir"</formula>
    </cfRule>
  </conditionalFormatting>
  <conditionalFormatting sqref="M290">
    <cfRule type="expression" dxfId="463" priority="655">
      <formula>MID(#REF!,2,7)="0000000"</formula>
    </cfRule>
    <cfRule type="expression" dxfId="462" priority="656">
      <formula>MID(#REF!,3,6)="000000"</formula>
    </cfRule>
    <cfRule type="expression" dxfId="461" priority="657">
      <formula>MID(#REF!,4,5)="00000"</formula>
    </cfRule>
    <cfRule type="expression" dxfId="460" priority="658">
      <formula>MID(#REF!,5,4)="0000"</formula>
    </cfRule>
    <cfRule type="expression" dxfId="459" priority="659">
      <formula>MID(#REF!,7,2)="00"</formula>
    </cfRule>
    <cfRule type="expression" dxfId="458" priority="660">
      <formula>MID(#REF!,8,1)="0"</formula>
    </cfRule>
    <cfRule type="expression" dxfId="457" priority="661">
      <formula>#REF!="Excluído"</formula>
    </cfRule>
    <cfRule type="expression" dxfId="456" priority="662">
      <formula>#REF!="Alterar"</formula>
    </cfRule>
    <cfRule type="expression" dxfId="455" priority="663">
      <formula>#REF!="Excluir"</formula>
    </cfRule>
    <cfRule type="expression" dxfId="454" priority="664">
      <formula>#REF!="Incluir"</formula>
    </cfRule>
  </conditionalFormatting>
  <conditionalFormatting sqref="M293:M294">
    <cfRule type="expression" dxfId="453" priority="645">
      <formula>MID(#REF!,2,7)="0000000"</formula>
    </cfRule>
    <cfRule type="expression" dxfId="452" priority="646">
      <formula>MID(#REF!,3,6)="000000"</formula>
    </cfRule>
    <cfRule type="expression" dxfId="451" priority="647">
      <formula>MID(#REF!,4,5)="00000"</formula>
    </cfRule>
    <cfRule type="expression" dxfId="450" priority="648">
      <formula>MID(#REF!,5,4)="0000"</formula>
    </cfRule>
    <cfRule type="expression" dxfId="449" priority="649">
      <formula>MID(#REF!,7,2)="00"</formula>
    </cfRule>
    <cfRule type="expression" dxfId="448" priority="650">
      <formula>MID(#REF!,8,1)="0"</formula>
    </cfRule>
    <cfRule type="expression" dxfId="447" priority="651">
      <formula>#REF!="Excluído"</formula>
    </cfRule>
    <cfRule type="expression" dxfId="446" priority="652">
      <formula>#REF!="Alterar"</formula>
    </cfRule>
    <cfRule type="expression" dxfId="445" priority="653">
      <formula>#REF!="Excluir"</formula>
    </cfRule>
    <cfRule type="expression" dxfId="444" priority="654">
      <formula>#REF!="Incluir"</formula>
    </cfRule>
  </conditionalFormatting>
  <conditionalFormatting sqref="M296">
    <cfRule type="expression" dxfId="443" priority="635">
      <formula>MID(#REF!,2,7)="0000000"</formula>
    </cfRule>
    <cfRule type="expression" dxfId="442" priority="636">
      <formula>MID(#REF!,3,6)="000000"</formula>
    </cfRule>
    <cfRule type="expression" dxfId="441" priority="637">
      <formula>MID(#REF!,4,5)="00000"</formula>
    </cfRule>
    <cfRule type="expression" dxfId="440" priority="638">
      <formula>MID(#REF!,5,4)="0000"</formula>
    </cfRule>
    <cfRule type="expression" dxfId="439" priority="639">
      <formula>MID(#REF!,7,2)="00"</formula>
    </cfRule>
    <cfRule type="expression" dxfId="438" priority="640">
      <formula>MID(#REF!,8,1)="0"</formula>
    </cfRule>
    <cfRule type="expression" dxfId="437" priority="641">
      <formula>#REF!="Excluído"</formula>
    </cfRule>
    <cfRule type="expression" dxfId="436" priority="642">
      <formula>#REF!="Alterar"</formula>
    </cfRule>
    <cfRule type="expression" dxfId="435" priority="643">
      <formula>#REF!="Excluir"</formula>
    </cfRule>
    <cfRule type="expression" dxfId="434" priority="644">
      <formula>#REF!="Incluir"</formula>
    </cfRule>
  </conditionalFormatting>
  <conditionalFormatting sqref="M300:M301">
    <cfRule type="expression" dxfId="433" priority="625">
      <formula>MID(#REF!,2,7)="0000000"</formula>
    </cfRule>
    <cfRule type="expression" dxfId="432" priority="626">
      <formula>MID(#REF!,3,6)="000000"</formula>
    </cfRule>
    <cfRule type="expression" dxfId="431" priority="627">
      <formula>MID(#REF!,4,5)="00000"</formula>
    </cfRule>
    <cfRule type="expression" dxfId="430" priority="628">
      <formula>MID(#REF!,5,4)="0000"</formula>
    </cfRule>
    <cfRule type="expression" dxfId="429" priority="629">
      <formula>MID(#REF!,7,2)="00"</formula>
    </cfRule>
    <cfRule type="expression" dxfId="428" priority="630">
      <formula>MID(#REF!,8,1)="0"</formula>
    </cfRule>
    <cfRule type="expression" dxfId="427" priority="631">
      <formula>#REF!="Excluído"</formula>
    </cfRule>
    <cfRule type="expression" dxfId="426" priority="632">
      <formula>#REF!="Alterar"</formula>
    </cfRule>
    <cfRule type="expression" dxfId="425" priority="633">
      <formula>#REF!="Excluir"</formula>
    </cfRule>
    <cfRule type="expression" dxfId="424" priority="634">
      <formula>#REF!="Incluir"</formula>
    </cfRule>
  </conditionalFormatting>
  <conditionalFormatting sqref="K580">
    <cfRule type="expression" dxfId="423" priority="585">
      <formula>MID(#REF!,2,7)="0000000"</formula>
    </cfRule>
    <cfRule type="expression" dxfId="422" priority="586">
      <formula>MID(#REF!,3,6)="000000"</formula>
    </cfRule>
    <cfRule type="expression" dxfId="421" priority="587">
      <formula>MID(#REF!,4,5)="00000"</formula>
    </cfRule>
    <cfRule type="expression" dxfId="420" priority="588">
      <formula>MID(#REF!,5,4)="0000"</formula>
    </cfRule>
    <cfRule type="expression" dxfId="419" priority="589">
      <formula>MID(#REF!,7,2)="00"</formula>
    </cfRule>
    <cfRule type="expression" dxfId="418" priority="590">
      <formula>MID(#REF!,8,1)="0"</formula>
    </cfRule>
    <cfRule type="expression" dxfId="417" priority="591">
      <formula>#REF!="Excluído"</formula>
    </cfRule>
    <cfRule type="expression" dxfId="416" priority="592">
      <formula>#REF!="Alterar"</formula>
    </cfRule>
    <cfRule type="expression" dxfId="415" priority="593">
      <formula>#REF!="Excluir"</formula>
    </cfRule>
    <cfRule type="expression" dxfId="414" priority="594">
      <formula>#REF!="Incluir"</formula>
    </cfRule>
  </conditionalFormatting>
  <conditionalFormatting sqref="M580">
    <cfRule type="expression" dxfId="413" priority="575">
      <formula>MID(#REF!,2,7)="0000000"</formula>
    </cfRule>
    <cfRule type="expression" dxfId="412" priority="576">
      <formula>MID(#REF!,3,6)="000000"</formula>
    </cfRule>
    <cfRule type="expression" dxfId="411" priority="577">
      <formula>MID(#REF!,4,5)="00000"</formula>
    </cfRule>
    <cfRule type="expression" dxfId="410" priority="578">
      <formula>MID(#REF!,5,4)="0000"</formula>
    </cfRule>
    <cfRule type="expression" dxfId="409" priority="579">
      <formula>MID(#REF!,7,2)="00"</formula>
    </cfRule>
    <cfRule type="expression" dxfId="408" priority="580">
      <formula>MID(#REF!,8,1)="0"</formula>
    </cfRule>
    <cfRule type="expression" dxfId="407" priority="581">
      <formula>#REF!="Excluído"</formula>
    </cfRule>
    <cfRule type="expression" dxfId="406" priority="582">
      <formula>#REF!="Alterar"</formula>
    </cfRule>
    <cfRule type="expression" dxfId="405" priority="583">
      <formula>#REF!="Excluir"</formula>
    </cfRule>
    <cfRule type="expression" dxfId="404" priority="584">
      <formula>#REF!="Incluir"</formula>
    </cfRule>
  </conditionalFormatting>
  <conditionalFormatting sqref="N576">
    <cfRule type="expression" dxfId="403" priority="565">
      <formula>MID(#REF!,2,7)="0000000"</formula>
    </cfRule>
    <cfRule type="expression" dxfId="402" priority="566">
      <formula>MID(#REF!,3,6)="000000"</formula>
    </cfRule>
    <cfRule type="expression" dxfId="401" priority="567">
      <formula>MID(#REF!,4,5)="00000"</formula>
    </cfRule>
    <cfRule type="expression" dxfId="400" priority="568">
      <formula>MID(#REF!,5,4)="0000"</formula>
    </cfRule>
    <cfRule type="expression" dxfId="399" priority="569">
      <formula>MID(#REF!,7,2)="00"</formula>
    </cfRule>
    <cfRule type="expression" dxfId="398" priority="570">
      <formula>MID(#REF!,8,1)="0"</formula>
    </cfRule>
    <cfRule type="expression" dxfId="397" priority="571">
      <formula>#REF!="Excluído"</formula>
    </cfRule>
    <cfRule type="expression" dxfId="396" priority="572">
      <formula>#REF!="Alterar"</formula>
    </cfRule>
    <cfRule type="expression" dxfId="395" priority="573">
      <formula>#REF!="Excluir"</formula>
    </cfRule>
    <cfRule type="expression" dxfId="394" priority="574">
      <formula>#REF!="Incluir"</formula>
    </cfRule>
  </conditionalFormatting>
  <conditionalFormatting sqref="M399:M400">
    <cfRule type="expression" dxfId="393" priority="555">
      <formula>MID(#REF!,2,7)="0000000"</formula>
    </cfRule>
    <cfRule type="expression" dxfId="392" priority="556">
      <formula>MID(#REF!,3,6)="000000"</formula>
    </cfRule>
    <cfRule type="expression" dxfId="391" priority="557">
      <formula>MID(#REF!,4,5)="00000"</formula>
    </cfRule>
    <cfRule type="expression" dxfId="390" priority="558">
      <formula>MID(#REF!,5,4)="0000"</formula>
    </cfRule>
    <cfRule type="expression" dxfId="389" priority="559">
      <formula>MID(#REF!,7,2)="00"</formula>
    </cfRule>
    <cfRule type="expression" dxfId="388" priority="560">
      <formula>MID(#REF!,8,1)="0"</formula>
    </cfRule>
    <cfRule type="expression" dxfId="387" priority="561">
      <formula>#REF!="Excluído"</formula>
    </cfRule>
    <cfRule type="expression" dxfId="386" priority="562">
      <formula>#REF!="Alterar"</formula>
    </cfRule>
    <cfRule type="expression" dxfId="385" priority="563">
      <formula>#REF!="Excluir"</formula>
    </cfRule>
    <cfRule type="expression" dxfId="384" priority="564">
      <formula>#REF!="Incluir"</formula>
    </cfRule>
  </conditionalFormatting>
  <conditionalFormatting sqref="M74">
    <cfRule type="expression" dxfId="383" priority="545">
      <formula>MID(#REF!,2,7)="0000000"</formula>
    </cfRule>
    <cfRule type="expression" dxfId="382" priority="546">
      <formula>MID(#REF!,3,6)="000000"</formula>
    </cfRule>
    <cfRule type="expression" dxfId="381" priority="547">
      <formula>MID(#REF!,4,5)="00000"</formula>
    </cfRule>
    <cfRule type="expression" dxfId="380" priority="548">
      <formula>MID(#REF!,5,4)="0000"</formula>
    </cfRule>
    <cfRule type="expression" dxfId="379" priority="549">
      <formula>MID(#REF!,7,2)="00"</formula>
    </cfRule>
    <cfRule type="expression" dxfId="378" priority="550">
      <formula>MID(#REF!,8,1)="0"</formula>
    </cfRule>
    <cfRule type="expression" dxfId="377" priority="551">
      <formula>#REF!="Excluído"</formula>
    </cfRule>
    <cfRule type="expression" dxfId="376" priority="552">
      <formula>#REF!="Alterar"</formula>
    </cfRule>
    <cfRule type="expression" dxfId="375" priority="553">
      <formula>#REF!="Excluir"</formula>
    </cfRule>
    <cfRule type="expression" dxfId="374" priority="554">
      <formula>#REF!="Incluir"</formula>
    </cfRule>
  </conditionalFormatting>
  <conditionalFormatting sqref="M75:M76">
    <cfRule type="expression" dxfId="373" priority="535">
      <formula>MID(#REF!,2,7)="0000000"</formula>
    </cfRule>
    <cfRule type="expression" dxfId="372" priority="536">
      <formula>MID(#REF!,3,6)="000000"</formula>
    </cfRule>
    <cfRule type="expression" dxfId="371" priority="537">
      <formula>MID(#REF!,4,5)="00000"</formula>
    </cfRule>
    <cfRule type="expression" dxfId="370" priority="538">
      <formula>MID(#REF!,5,4)="0000"</formula>
    </cfRule>
    <cfRule type="expression" dxfId="369" priority="539">
      <formula>MID(#REF!,7,2)="00"</formula>
    </cfRule>
    <cfRule type="expression" dxfId="368" priority="540">
      <formula>MID(#REF!,8,1)="0"</formula>
    </cfRule>
    <cfRule type="expression" dxfId="367" priority="541">
      <formula>#REF!="Excluído"</formula>
    </cfRule>
    <cfRule type="expression" dxfId="366" priority="542">
      <formula>#REF!="Alterar"</formula>
    </cfRule>
    <cfRule type="expression" dxfId="365" priority="543">
      <formula>#REF!="Excluir"</formula>
    </cfRule>
    <cfRule type="expression" dxfId="364" priority="544">
      <formula>#REF!="Incluir"</formula>
    </cfRule>
  </conditionalFormatting>
  <conditionalFormatting sqref="K428">
    <cfRule type="expression" dxfId="363" priority="525">
      <formula>MID(#REF!,2,7)="0000000"</formula>
    </cfRule>
    <cfRule type="expression" dxfId="362" priority="526">
      <formula>MID(#REF!,3,6)="000000"</formula>
    </cfRule>
    <cfRule type="expression" dxfId="361" priority="527">
      <formula>MID(#REF!,4,5)="00000"</formula>
    </cfRule>
    <cfRule type="expression" dxfId="360" priority="528">
      <formula>MID(#REF!,5,4)="0000"</formula>
    </cfRule>
    <cfRule type="expression" dxfId="359" priority="529">
      <formula>MID(#REF!,7,2)="00"</formula>
    </cfRule>
    <cfRule type="expression" dxfId="358" priority="530">
      <formula>MID(#REF!,8,1)="0"</formula>
    </cfRule>
    <cfRule type="expression" dxfId="357" priority="531">
      <formula>#REF!="Excluído"</formula>
    </cfRule>
    <cfRule type="expression" dxfId="356" priority="532">
      <formula>#REF!="Alterar"</formula>
    </cfRule>
    <cfRule type="expression" dxfId="355" priority="533">
      <formula>#REF!="Excluir"</formula>
    </cfRule>
    <cfRule type="expression" dxfId="354" priority="534">
      <formula>#REF!="Incluir"</formula>
    </cfRule>
  </conditionalFormatting>
  <conditionalFormatting sqref="K478">
    <cfRule type="expression" dxfId="353" priority="515">
      <formula>MID(#REF!,2,7)="0000000"</formula>
    </cfRule>
    <cfRule type="expression" dxfId="352" priority="516">
      <formula>MID(#REF!,3,6)="000000"</formula>
    </cfRule>
    <cfRule type="expression" dxfId="351" priority="517">
      <formula>MID(#REF!,4,5)="00000"</formula>
    </cfRule>
    <cfRule type="expression" dxfId="350" priority="518">
      <formula>MID(#REF!,5,4)="0000"</formula>
    </cfRule>
    <cfRule type="expression" dxfId="349" priority="519">
      <formula>MID(#REF!,7,2)="00"</formula>
    </cfRule>
    <cfRule type="expression" dxfId="348" priority="520">
      <formula>MID(#REF!,8,1)="0"</formula>
    </cfRule>
    <cfRule type="expression" dxfId="347" priority="521">
      <formula>#REF!="Excluído"</formula>
    </cfRule>
    <cfRule type="expression" dxfId="346" priority="522">
      <formula>#REF!="Alterar"</formula>
    </cfRule>
    <cfRule type="expression" dxfId="345" priority="523">
      <formula>#REF!="Excluir"</formula>
    </cfRule>
    <cfRule type="expression" dxfId="344" priority="524">
      <formula>#REF!="Incluir"</formula>
    </cfRule>
  </conditionalFormatting>
  <conditionalFormatting sqref="K479">
    <cfRule type="expression" dxfId="343" priority="505">
      <formula>MID(#REF!,2,7)="0000000"</formula>
    </cfRule>
    <cfRule type="expression" dxfId="342" priority="506">
      <formula>MID(#REF!,3,6)="000000"</formula>
    </cfRule>
    <cfRule type="expression" dxfId="341" priority="507">
      <formula>MID(#REF!,4,5)="00000"</formula>
    </cfRule>
    <cfRule type="expression" dxfId="340" priority="508">
      <formula>MID(#REF!,5,4)="0000"</formula>
    </cfRule>
    <cfRule type="expression" dxfId="339" priority="509">
      <formula>MID(#REF!,7,2)="00"</formula>
    </cfRule>
    <cfRule type="expression" dxfId="338" priority="510">
      <formula>MID(#REF!,8,1)="0"</formula>
    </cfRule>
    <cfRule type="expression" dxfId="337" priority="511">
      <formula>#REF!="Excluído"</formula>
    </cfRule>
    <cfRule type="expression" dxfId="336" priority="512">
      <formula>#REF!="Alterar"</formula>
    </cfRule>
    <cfRule type="expression" dxfId="335" priority="513">
      <formula>#REF!="Excluir"</formula>
    </cfRule>
    <cfRule type="expression" dxfId="334" priority="514">
      <formula>#REF!="Incluir"</formula>
    </cfRule>
  </conditionalFormatting>
  <conditionalFormatting sqref="K480">
    <cfRule type="expression" dxfId="333" priority="495">
      <formula>MID(#REF!,2,7)="0000000"</formula>
    </cfRule>
    <cfRule type="expression" dxfId="332" priority="496">
      <formula>MID(#REF!,3,6)="000000"</formula>
    </cfRule>
    <cfRule type="expression" dxfId="331" priority="497">
      <formula>MID(#REF!,4,5)="00000"</formula>
    </cfRule>
    <cfRule type="expression" dxfId="330" priority="498">
      <formula>MID(#REF!,5,4)="0000"</formula>
    </cfRule>
    <cfRule type="expression" dxfId="329" priority="499">
      <formula>MID(#REF!,7,2)="00"</formula>
    </cfRule>
    <cfRule type="expression" dxfId="328" priority="500">
      <formula>MID(#REF!,8,1)="0"</formula>
    </cfRule>
    <cfRule type="expression" dxfId="327" priority="501">
      <formula>#REF!="Excluído"</formula>
    </cfRule>
    <cfRule type="expression" dxfId="326" priority="502">
      <formula>#REF!="Alterar"</formula>
    </cfRule>
    <cfRule type="expression" dxfId="325" priority="503">
      <formula>#REF!="Excluir"</formula>
    </cfRule>
    <cfRule type="expression" dxfId="324" priority="504">
      <formula>#REF!="Incluir"</formula>
    </cfRule>
  </conditionalFormatting>
  <conditionalFormatting sqref="K481">
    <cfRule type="expression" dxfId="323" priority="485">
      <formula>MID(#REF!,2,7)="0000000"</formula>
    </cfRule>
    <cfRule type="expression" dxfId="322" priority="486">
      <formula>MID(#REF!,3,6)="000000"</formula>
    </cfRule>
    <cfRule type="expression" dxfId="321" priority="487">
      <formula>MID(#REF!,4,5)="00000"</formula>
    </cfRule>
    <cfRule type="expression" dxfId="320" priority="488">
      <formula>MID(#REF!,5,4)="0000"</formula>
    </cfRule>
    <cfRule type="expression" dxfId="319" priority="489">
      <formula>MID(#REF!,7,2)="00"</formula>
    </cfRule>
    <cfRule type="expression" dxfId="318" priority="490">
      <formula>MID(#REF!,8,1)="0"</formula>
    </cfRule>
    <cfRule type="expression" dxfId="317" priority="491">
      <formula>#REF!="Excluído"</formula>
    </cfRule>
    <cfRule type="expression" dxfId="316" priority="492">
      <formula>#REF!="Alterar"</formula>
    </cfRule>
    <cfRule type="expression" dxfId="315" priority="493">
      <formula>#REF!="Excluir"</formula>
    </cfRule>
    <cfRule type="expression" dxfId="314" priority="494">
      <formula>#REF!="Incluir"</formula>
    </cfRule>
  </conditionalFormatting>
  <conditionalFormatting sqref="K482">
    <cfRule type="expression" dxfId="313" priority="475">
      <formula>MID(#REF!,2,7)="0000000"</formula>
    </cfRule>
    <cfRule type="expression" dxfId="312" priority="476">
      <formula>MID(#REF!,3,6)="000000"</formula>
    </cfRule>
    <cfRule type="expression" dxfId="311" priority="477">
      <formula>MID(#REF!,4,5)="00000"</formula>
    </cfRule>
    <cfRule type="expression" dxfId="310" priority="478">
      <formula>MID(#REF!,5,4)="0000"</formula>
    </cfRule>
    <cfRule type="expression" dxfId="309" priority="479">
      <formula>MID(#REF!,7,2)="00"</formula>
    </cfRule>
    <cfRule type="expression" dxfId="308" priority="480">
      <formula>MID(#REF!,8,1)="0"</formula>
    </cfRule>
    <cfRule type="expression" dxfId="307" priority="481">
      <formula>#REF!="Excluído"</formula>
    </cfRule>
    <cfRule type="expression" dxfId="306" priority="482">
      <formula>#REF!="Alterar"</formula>
    </cfRule>
    <cfRule type="expression" dxfId="305" priority="483">
      <formula>#REF!="Excluir"</formula>
    </cfRule>
    <cfRule type="expression" dxfId="304" priority="484">
      <formula>#REF!="Incluir"</formula>
    </cfRule>
  </conditionalFormatting>
  <conditionalFormatting sqref="K483">
    <cfRule type="expression" dxfId="303" priority="465">
      <formula>MID(#REF!,2,7)="0000000"</formula>
    </cfRule>
    <cfRule type="expression" dxfId="302" priority="466">
      <formula>MID(#REF!,3,6)="000000"</formula>
    </cfRule>
    <cfRule type="expression" dxfId="301" priority="467">
      <formula>MID(#REF!,4,5)="00000"</formula>
    </cfRule>
    <cfRule type="expression" dxfId="300" priority="468">
      <formula>MID(#REF!,5,4)="0000"</formula>
    </cfRule>
    <cfRule type="expression" dxfId="299" priority="469">
      <formula>MID(#REF!,7,2)="00"</formula>
    </cfRule>
    <cfRule type="expression" dxfId="298" priority="470">
      <formula>MID(#REF!,8,1)="0"</formula>
    </cfRule>
    <cfRule type="expression" dxfId="297" priority="471">
      <formula>#REF!="Excluído"</formula>
    </cfRule>
    <cfRule type="expression" dxfId="296" priority="472">
      <formula>#REF!="Alterar"</formula>
    </cfRule>
    <cfRule type="expression" dxfId="295" priority="473">
      <formula>#REF!="Excluir"</formula>
    </cfRule>
    <cfRule type="expression" dxfId="294" priority="474">
      <formula>#REF!="Incluir"</formula>
    </cfRule>
  </conditionalFormatting>
  <conditionalFormatting sqref="K484">
    <cfRule type="expression" dxfId="293" priority="455">
      <formula>MID(#REF!,2,7)="0000000"</formula>
    </cfRule>
    <cfRule type="expression" dxfId="292" priority="456">
      <formula>MID(#REF!,3,6)="000000"</formula>
    </cfRule>
    <cfRule type="expression" dxfId="291" priority="457">
      <formula>MID(#REF!,4,5)="00000"</formula>
    </cfRule>
    <cfRule type="expression" dxfId="290" priority="458">
      <formula>MID(#REF!,5,4)="0000"</formula>
    </cfRule>
    <cfRule type="expression" dxfId="289" priority="459">
      <formula>MID(#REF!,7,2)="00"</formula>
    </cfRule>
    <cfRule type="expression" dxfId="288" priority="460">
      <formula>MID(#REF!,8,1)="0"</formula>
    </cfRule>
    <cfRule type="expression" dxfId="287" priority="461">
      <formula>#REF!="Excluído"</formula>
    </cfRule>
    <cfRule type="expression" dxfId="286" priority="462">
      <formula>#REF!="Alterar"</formula>
    </cfRule>
    <cfRule type="expression" dxfId="285" priority="463">
      <formula>#REF!="Excluir"</formula>
    </cfRule>
    <cfRule type="expression" dxfId="284" priority="464">
      <formula>#REF!="Incluir"</formula>
    </cfRule>
  </conditionalFormatting>
  <conditionalFormatting sqref="K485">
    <cfRule type="expression" dxfId="283" priority="445">
      <formula>MID(#REF!,2,7)="0000000"</formula>
    </cfRule>
    <cfRule type="expression" dxfId="282" priority="446">
      <formula>MID(#REF!,3,6)="000000"</formula>
    </cfRule>
    <cfRule type="expression" dxfId="281" priority="447">
      <formula>MID(#REF!,4,5)="00000"</formula>
    </cfRule>
    <cfRule type="expression" dxfId="280" priority="448">
      <formula>MID(#REF!,5,4)="0000"</formula>
    </cfRule>
    <cfRule type="expression" dxfId="279" priority="449">
      <formula>MID(#REF!,7,2)="00"</formula>
    </cfRule>
    <cfRule type="expression" dxfId="278" priority="450">
      <formula>MID(#REF!,8,1)="0"</formula>
    </cfRule>
    <cfRule type="expression" dxfId="277" priority="451">
      <formula>#REF!="Excluído"</formula>
    </cfRule>
    <cfRule type="expression" dxfId="276" priority="452">
      <formula>#REF!="Alterar"</formula>
    </cfRule>
    <cfRule type="expression" dxfId="275" priority="453">
      <formula>#REF!="Excluir"</formula>
    </cfRule>
    <cfRule type="expression" dxfId="274" priority="454">
      <formula>#REF!="Incluir"</formula>
    </cfRule>
  </conditionalFormatting>
  <conditionalFormatting sqref="K486">
    <cfRule type="expression" dxfId="273" priority="435">
      <formula>MID(#REF!,2,7)="0000000"</formula>
    </cfRule>
    <cfRule type="expression" dxfId="272" priority="436">
      <formula>MID(#REF!,3,6)="000000"</formula>
    </cfRule>
    <cfRule type="expression" dxfId="271" priority="437">
      <formula>MID(#REF!,4,5)="00000"</formula>
    </cfRule>
    <cfRule type="expression" dxfId="270" priority="438">
      <formula>MID(#REF!,5,4)="0000"</formula>
    </cfRule>
    <cfRule type="expression" dxfId="269" priority="439">
      <formula>MID(#REF!,7,2)="00"</formula>
    </cfRule>
    <cfRule type="expression" dxfId="268" priority="440">
      <formula>MID(#REF!,8,1)="0"</formula>
    </cfRule>
    <cfRule type="expression" dxfId="267" priority="441">
      <formula>#REF!="Excluído"</formula>
    </cfRule>
    <cfRule type="expression" dxfId="266" priority="442">
      <formula>#REF!="Alterar"</formula>
    </cfRule>
    <cfRule type="expression" dxfId="265" priority="443">
      <formula>#REF!="Excluir"</formula>
    </cfRule>
    <cfRule type="expression" dxfId="264" priority="444">
      <formula>#REF!="Incluir"</formula>
    </cfRule>
  </conditionalFormatting>
  <conditionalFormatting sqref="K487">
    <cfRule type="expression" dxfId="263" priority="425">
      <formula>MID(#REF!,2,7)="0000000"</formula>
    </cfRule>
    <cfRule type="expression" dxfId="262" priority="426">
      <formula>MID(#REF!,3,6)="000000"</formula>
    </cfRule>
    <cfRule type="expression" dxfId="261" priority="427">
      <formula>MID(#REF!,4,5)="00000"</formula>
    </cfRule>
    <cfRule type="expression" dxfId="260" priority="428">
      <formula>MID(#REF!,5,4)="0000"</formula>
    </cfRule>
    <cfRule type="expression" dxfId="259" priority="429">
      <formula>MID(#REF!,7,2)="00"</formula>
    </cfRule>
    <cfRule type="expression" dxfId="258" priority="430">
      <formula>MID(#REF!,8,1)="0"</formula>
    </cfRule>
    <cfRule type="expression" dxfId="257" priority="431">
      <formula>#REF!="Excluído"</formula>
    </cfRule>
    <cfRule type="expression" dxfId="256" priority="432">
      <formula>#REF!="Alterar"</formula>
    </cfRule>
    <cfRule type="expression" dxfId="255" priority="433">
      <formula>#REF!="Excluir"</formula>
    </cfRule>
    <cfRule type="expression" dxfId="254" priority="434">
      <formula>#REF!="Incluir"</formula>
    </cfRule>
  </conditionalFormatting>
  <conditionalFormatting sqref="K488">
    <cfRule type="expression" dxfId="253" priority="415">
      <formula>MID(#REF!,2,7)="0000000"</formula>
    </cfRule>
    <cfRule type="expression" dxfId="252" priority="416">
      <formula>MID(#REF!,3,6)="000000"</formula>
    </cfRule>
    <cfRule type="expression" dxfId="251" priority="417">
      <formula>MID(#REF!,4,5)="00000"</formula>
    </cfRule>
    <cfRule type="expression" dxfId="250" priority="418">
      <formula>MID(#REF!,5,4)="0000"</formula>
    </cfRule>
    <cfRule type="expression" dxfId="249" priority="419">
      <formula>MID(#REF!,7,2)="00"</formula>
    </cfRule>
    <cfRule type="expression" dxfId="248" priority="420">
      <formula>MID(#REF!,8,1)="0"</formula>
    </cfRule>
    <cfRule type="expression" dxfId="247" priority="421">
      <formula>#REF!="Excluído"</formula>
    </cfRule>
    <cfRule type="expression" dxfId="246" priority="422">
      <formula>#REF!="Alterar"</formula>
    </cfRule>
    <cfRule type="expression" dxfId="245" priority="423">
      <formula>#REF!="Excluir"</formula>
    </cfRule>
    <cfRule type="expression" dxfId="244" priority="424">
      <formula>#REF!="Incluir"</formula>
    </cfRule>
  </conditionalFormatting>
  <conditionalFormatting sqref="K521">
    <cfRule type="expression" dxfId="243" priority="405">
      <formula>MID(#REF!,2,7)="0000000"</formula>
    </cfRule>
    <cfRule type="expression" dxfId="242" priority="406">
      <formula>MID(#REF!,3,6)="000000"</formula>
    </cfRule>
    <cfRule type="expression" dxfId="241" priority="407">
      <formula>MID(#REF!,4,5)="00000"</formula>
    </cfRule>
    <cfRule type="expression" dxfId="240" priority="408">
      <formula>MID(#REF!,5,4)="0000"</formula>
    </cfRule>
    <cfRule type="expression" dxfId="239" priority="409">
      <formula>MID(#REF!,7,2)="00"</formula>
    </cfRule>
    <cfRule type="expression" dxfId="238" priority="410">
      <formula>MID(#REF!,8,1)="0"</formula>
    </cfRule>
    <cfRule type="expression" dxfId="237" priority="411">
      <formula>#REF!="Excluído"</formula>
    </cfRule>
    <cfRule type="expression" dxfId="236" priority="412">
      <formula>#REF!="Alterar"</formula>
    </cfRule>
    <cfRule type="expression" dxfId="235" priority="413">
      <formula>#REF!="Excluir"</formula>
    </cfRule>
    <cfRule type="expression" dxfId="234" priority="414">
      <formula>#REF!="Incluir"</formula>
    </cfRule>
  </conditionalFormatting>
  <conditionalFormatting sqref="H29">
    <cfRule type="expression" dxfId="233" priority="404">
      <formula>IF(#REF!="",FALSE,IF(#REF!&gt;9999999,IF(#REF!&lt;100000000,FALSE,TRUE),TRUE))</formula>
    </cfRule>
  </conditionalFormatting>
  <conditionalFormatting sqref="H29">
    <cfRule type="expression" dxfId="232" priority="394">
      <formula>MID(#REF!,2,7)="0000000"</formula>
    </cfRule>
    <cfRule type="expression" dxfId="231" priority="395">
      <formula>MID(#REF!,3,6)="000000"</formula>
    </cfRule>
    <cfRule type="expression" dxfId="230" priority="396">
      <formula>MID(#REF!,4,5)="00000"</formula>
    </cfRule>
    <cfRule type="expression" dxfId="229" priority="397">
      <formula>MID(#REF!,5,4)="0000"</formula>
    </cfRule>
    <cfRule type="expression" dxfId="228" priority="398">
      <formula>MID(#REF!,7,2)="00"</formula>
    </cfRule>
    <cfRule type="expression" dxfId="227" priority="399">
      <formula>MID(#REF!,8,1)="0"</formula>
    </cfRule>
    <cfRule type="expression" dxfId="226" priority="400">
      <formula>#REF!="Excluído"</formula>
    </cfRule>
    <cfRule type="expression" dxfId="225" priority="401">
      <formula>#REF!="Alterar"</formula>
    </cfRule>
    <cfRule type="expression" dxfId="224" priority="402">
      <formula>#REF!="Excluir"</formula>
    </cfRule>
    <cfRule type="expression" dxfId="223" priority="403">
      <formula>#REF!="Incluir"</formula>
    </cfRule>
  </conditionalFormatting>
  <conditionalFormatting sqref="H38">
    <cfRule type="expression" dxfId="222" priority="393">
      <formula>IF(#REF!="",FALSE,IF(#REF!&gt;9999999,IF(#REF!&lt;100000000,FALSE,TRUE),TRUE))</formula>
    </cfRule>
  </conditionalFormatting>
  <conditionalFormatting sqref="H38">
    <cfRule type="expression" dxfId="221" priority="383">
      <formula>MID(#REF!,2,7)="0000000"</formula>
    </cfRule>
    <cfRule type="expression" dxfId="220" priority="384">
      <formula>MID(#REF!,3,6)="000000"</formula>
    </cfRule>
    <cfRule type="expression" dxfId="219" priority="385">
      <formula>MID(#REF!,4,5)="00000"</formula>
    </cfRule>
    <cfRule type="expression" dxfId="218" priority="386">
      <formula>MID(#REF!,5,4)="0000"</formula>
    </cfRule>
    <cfRule type="expression" dxfId="217" priority="387">
      <formula>MID(#REF!,7,2)="00"</formula>
    </cfRule>
    <cfRule type="expression" dxfId="216" priority="388">
      <formula>MID(#REF!,8,1)="0"</formula>
    </cfRule>
    <cfRule type="expression" dxfId="215" priority="389">
      <formula>#REF!="Excluído"</formula>
    </cfRule>
    <cfRule type="expression" dxfId="214" priority="390">
      <formula>#REF!="Alterar"</formula>
    </cfRule>
    <cfRule type="expression" dxfId="213" priority="391">
      <formula>#REF!="Excluir"</formula>
    </cfRule>
    <cfRule type="expression" dxfId="212" priority="392">
      <formula>#REF!="Incluir"</formula>
    </cfRule>
  </conditionalFormatting>
  <conditionalFormatting sqref="H181">
    <cfRule type="expression" dxfId="211" priority="182">
      <formula>IF(#REF!="",FALSE,IF(#REF!&gt;9999999,IF(#REF!&lt;100000000,FALSE,TRUE),TRUE))</formula>
    </cfRule>
  </conditionalFormatting>
  <conditionalFormatting sqref="M268">
    <cfRule type="expression" dxfId="210" priority="162">
      <formula>MID(#REF!,2,7)="0000000"</formula>
    </cfRule>
    <cfRule type="expression" dxfId="209" priority="163">
      <formula>MID(#REF!,3,6)="000000"</formula>
    </cfRule>
    <cfRule type="expression" dxfId="208" priority="164">
      <formula>MID(#REF!,4,5)="00000"</formula>
    </cfRule>
    <cfRule type="expression" dxfId="207" priority="165">
      <formula>MID(#REF!,5,4)="0000"</formula>
    </cfRule>
    <cfRule type="expression" dxfId="206" priority="166">
      <formula>MID(#REF!,7,2)="00"</formula>
    </cfRule>
    <cfRule type="expression" dxfId="205" priority="167">
      <formula>MID(#REF!,8,1)="0"</formula>
    </cfRule>
    <cfRule type="expression" dxfId="204" priority="168">
      <formula>#REF!="Excluído"</formula>
    </cfRule>
    <cfRule type="expression" dxfId="203" priority="169">
      <formula>#REF!="Alterar"</formula>
    </cfRule>
    <cfRule type="expression" dxfId="202" priority="170">
      <formula>#REF!="Excluir"</formula>
    </cfRule>
    <cfRule type="expression" dxfId="201" priority="171">
      <formula>#REF!="Incluir"</formula>
    </cfRule>
  </conditionalFormatting>
  <conditionalFormatting sqref="K302">
    <cfRule type="expression" dxfId="200" priority="152">
      <formula>MID(#REF!,2,7)="0000000"</formula>
    </cfRule>
    <cfRule type="expression" dxfId="199" priority="153">
      <formula>MID(#REF!,3,6)="000000"</formula>
    </cfRule>
    <cfRule type="expression" dxfId="198" priority="154">
      <formula>MID(#REF!,4,5)="00000"</formula>
    </cfRule>
    <cfRule type="expression" dxfId="197" priority="155">
      <formula>MID(#REF!,5,4)="0000"</formula>
    </cfRule>
    <cfRule type="expression" dxfId="196" priority="156">
      <formula>MID(#REF!,7,2)="00"</formula>
    </cfRule>
    <cfRule type="expression" dxfId="195" priority="157">
      <formula>MID(#REF!,8,1)="0"</formula>
    </cfRule>
    <cfRule type="expression" dxfId="194" priority="158">
      <formula>#REF!="Excluído"</formula>
    </cfRule>
    <cfRule type="expression" dxfId="193" priority="159">
      <formula>#REF!="Alterar"</formula>
    </cfRule>
    <cfRule type="expression" dxfId="192" priority="160">
      <formula>#REF!="Excluir"</formula>
    </cfRule>
    <cfRule type="expression" dxfId="191" priority="161">
      <formula>#REF!="Incluir"</formula>
    </cfRule>
  </conditionalFormatting>
  <conditionalFormatting sqref="M522">
    <cfRule type="expression" dxfId="190" priority="2620">
      <formula>MID($I522,2,7)="0000000"</formula>
    </cfRule>
    <cfRule type="expression" dxfId="189" priority="2621">
      <formula>MID($I522,3,6)="000000"</formula>
    </cfRule>
    <cfRule type="expression" dxfId="188" priority="2622">
      <formula>MID($I522,4,5)="00000"</formula>
    </cfRule>
    <cfRule type="expression" dxfId="187" priority="2623">
      <formula>MID($I522,5,4)="0000"</formula>
    </cfRule>
    <cfRule type="expression" dxfId="186" priority="2624">
      <formula>MID($I522,7,2)="00"</formula>
    </cfRule>
    <cfRule type="expression" dxfId="185" priority="2625">
      <formula>MID($I522,8,1)="0"</formula>
    </cfRule>
    <cfRule type="expression" dxfId="184" priority="2626">
      <formula>#REF!="Excluído"</formula>
    </cfRule>
    <cfRule type="expression" dxfId="183" priority="2627">
      <formula>#REF!="Alterar"</formula>
    </cfRule>
    <cfRule type="expression" dxfId="182" priority="2628">
      <formula>#REF!="Excluir"</formula>
    </cfRule>
    <cfRule type="expression" dxfId="181" priority="2629">
      <formula>#REF!="Incluir"</formula>
    </cfRule>
  </conditionalFormatting>
  <conditionalFormatting sqref="M182">
    <cfRule type="expression" dxfId="180" priority="142">
      <formula>MID(#REF!,2,7)="0000000"</formula>
    </cfRule>
    <cfRule type="expression" dxfId="179" priority="143">
      <formula>MID(#REF!,3,6)="000000"</formula>
    </cfRule>
    <cfRule type="expression" dxfId="178" priority="144">
      <formula>MID(#REF!,4,5)="00000"</formula>
    </cfRule>
    <cfRule type="expression" dxfId="177" priority="145">
      <formula>MID(#REF!,5,4)="0000"</formula>
    </cfRule>
    <cfRule type="expression" dxfId="176" priority="146">
      <formula>MID(#REF!,7,2)="00"</formula>
    </cfRule>
    <cfRule type="expression" dxfId="175" priority="147">
      <formula>MID(#REF!,8,1)="0"</formula>
    </cfRule>
    <cfRule type="expression" dxfId="174" priority="148">
      <formula>#REF!="Excluído"</formula>
    </cfRule>
    <cfRule type="expression" dxfId="173" priority="149">
      <formula>#REF!="Alterar"</formula>
    </cfRule>
    <cfRule type="expression" dxfId="172" priority="150">
      <formula>#REF!="Excluir"</formula>
    </cfRule>
    <cfRule type="expression" dxfId="171" priority="151">
      <formula>#REF!="Incluir"</formula>
    </cfRule>
  </conditionalFormatting>
  <conditionalFormatting sqref="K259">
    <cfRule type="expression" dxfId="170" priority="122">
      <formula>MID(#REF!,2,7)="0000000"</formula>
    </cfRule>
    <cfRule type="expression" dxfId="169" priority="123">
      <formula>MID(#REF!,3,6)="000000"</formula>
    </cfRule>
    <cfRule type="expression" dxfId="168" priority="124">
      <formula>MID(#REF!,4,5)="00000"</formula>
    </cfRule>
    <cfRule type="expression" dxfId="167" priority="125">
      <formula>MID(#REF!,5,4)="0000"</formula>
    </cfRule>
    <cfRule type="expression" dxfId="166" priority="126">
      <formula>MID(#REF!,7,2)="00"</formula>
    </cfRule>
    <cfRule type="expression" dxfId="165" priority="127">
      <formula>MID(#REF!,8,1)="0"</formula>
    </cfRule>
    <cfRule type="expression" dxfId="164" priority="128">
      <formula>#REF!="Excluído"</formula>
    </cfRule>
    <cfRule type="expression" dxfId="163" priority="129">
      <formula>#REF!="Alterar"</formula>
    </cfRule>
    <cfRule type="expression" dxfId="162" priority="130">
      <formula>#REF!="Excluir"</formula>
    </cfRule>
    <cfRule type="expression" dxfId="161" priority="131">
      <formula>#REF!="Incluir"</formula>
    </cfRule>
  </conditionalFormatting>
  <conditionalFormatting sqref="M259">
    <cfRule type="expression" dxfId="160" priority="112">
      <formula>MID(#REF!,2,7)="0000000"</formula>
    </cfRule>
    <cfRule type="expression" dxfId="159" priority="113">
      <formula>MID(#REF!,3,6)="000000"</formula>
    </cfRule>
    <cfRule type="expression" dxfId="158" priority="114">
      <formula>MID(#REF!,4,5)="00000"</formula>
    </cfRule>
    <cfRule type="expression" dxfId="157" priority="115">
      <formula>MID(#REF!,5,4)="0000"</formula>
    </cfRule>
    <cfRule type="expression" dxfId="156" priority="116">
      <formula>MID(#REF!,7,2)="00"</formula>
    </cfRule>
    <cfRule type="expression" dxfId="155" priority="117">
      <formula>MID(#REF!,8,1)="0"</formula>
    </cfRule>
    <cfRule type="expression" dxfId="154" priority="118">
      <formula>#REF!="Excluído"</formula>
    </cfRule>
    <cfRule type="expression" dxfId="153" priority="119">
      <formula>#REF!="Alterar"</formula>
    </cfRule>
    <cfRule type="expression" dxfId="152" priority="120">
      <formula>#REF!="Excluir"</formula>
    </cfRule>
    <cfRule type="expression" dxfId="151" priority="121">
      <formula>#REF!="Incluir"</formula>
    </cfRule>
  </conditionalFormatting>
  <conditionalFormatting sqref="K313">
    <cfRule type="expression" dxfId="150" priority="102">
      <formula>MID(#REF!,2,7)="0000000"</formula>
    </cfRule>
    <cfRule type="expression" dxfId="149" priority="103">
      <formula>MID(#REF!,3,6)="000000"</formula>
    </cfRule>
    <cfRule type="expression" dxfId="148" priority="104">
      <formula>MID(#REF!,4,5)="00000"</formula>
    </cfRule>
    <cfRule type="expression" dxfId="147" priority="105">
      <formula>MID(#REF!,5,4)="0000"</formula>
    </cfRule>
    <cfRule type="expression" dxfId="146" priority="106">
      <formula>MID(#REF!,7,2)="00"</formula>
    </cfRule>
    <cfRule type="expression" dxfId="145" priority="107">
      <formula>MID(#REF!,8,1)="0"</formula>
    </cfRule>
    <cfRule type="expression" dxfId="144" priority="108">
      <formula>#REF!="Excluído"</formula>
    </cfRule>
    <cfRule type="expression" dxfId="143" priority="109">
      <formula>#REF!="Alterar"</formula>
    </cfRule>
    <cfRule type="expression" dxfId="142" priority="110">
      <formula>#REF!="Excluir"</formula>
    </cfRule>
    <cfRule type="expression" dxfId="141" priority="111">
      <formula>#REF!="Incluir"</formula>
    </cfRule>
  </conditionalFormatting>
  <conditionalFormatting sqref="H572">
    <cfRule type="expression" dxfId="140" priority="91">
      <formula>IF(#REF!="",FALSE,IF(#REF!&gt;9999999,IF(#REF!&lt;100000000,FALSE,TRUE),TRUE))</formula>
    </cfRule>
  </conditionalFormatting>
  <conditionalFormatting sqref="H572:I572 M572">
    <cfRule type="expression" dxfId="139" priority="92">
      <formula>MID(#REF!,2,7)="0000000"</formula>
    </cfRule>
    <cfRule type="expression" dxfId="138" priority="93">
      <formula>MID(#REF!,3,6)="000000"</formula>
    </cfRule>
    <cfRule type="expression" dxfId="137" priority="94">
      <formula>MID(#REF!,4,5)="00000"</formula>
    </cfRule>
    <cfRule type="expression" dxfId="136" priority="95">
      <formula>MID(#REF!,5,4)="0000"</formula>
    </cfRule>
    <cfRule type="expression" dxfId="135" priority="96">
      <formula>MID(#REF!,7,2)="00"</formula>
    </cfRule>
    <cfRule type="expression" dxfId="134" priority="97">
      <formula>MID(#REF!,8,1)="0"</formula>
    </cfRule>
    <cfRule type="expression" dxfId="133" priority="98">
      <formula>#REF!="Excluído"</formula>
    </cfRule>
    <cfRule type="expression" dxfId="132" priority="99">
      <formula>#REF!="Alterar"</formula>
    </cfRule>
    <cfRule type="expression" dxfId="131" priority="100">
      <formula>#REF!="Excluir"</formula>
    </cfRule>
    <cfRule type="expression" dxfId="130" priority="101">
      <formula>#REF!="Incluir"</formula>
    </cfRule>
  </conditionalFormatting>
  <conditionalFormatting sqref="K572">
    <cfRule type="expression" dxfId="129" priority="81">
      <formula>MID(#REF!,2,7)="0000000"</formula>
    </cfRule>
    <cfRule type="expression" dxfId="128" priority="82">
      <formula>MID(#REF!,3,6)="000000"</formula>
    </cfRule>
    <cfRule type="expression" dxfId="127" priority="83">
      <formula>MID(#REF!,4,5)="00000"</formula>
    </cfRule>
    <cfRule type="expression" dxfId="126" priority="84">
      <formula>MID(#REF!,5,4)="0000"</formula>
    </cfRule>
    <cfRule type="expression" dxfId="125" priority="85">
      <formula>MID(#REF!,7,2)="00"</formula>
    </cfRule>
    <cfRule type="expression" dxfId="124" priority="86">
      <formula>MID(#REF!,8,1)="0"</formula>
    </cfRule>
    <cfRule type="expression" dxfId="123" priority="87">
      <formula>#REF!="Excluído"</formula>
    </cfRule>
    <cfRule type="expression" dxfId="122" priority="88">
      <formula>#REF!="Alterar"</formula>
    </cfRule>
    <cfRule type="expression" dxfId="121" priority="89">
      <formula>#REF!="Excluir"</formula>
    </cfRule>
    <cfRule type="expression" dxfId="120" priority="90">
      <formula>#REF!="Incluir"</formula>
    </cfRule>
  </conditionalFormatting>
  <conditionalFormatting sqref="H166">
    <cfRule type="expression" dxfId="119" priority="13356">
      <formula>MID(#REF!,2,7)="0000000"</formula>
    </cfRule>
    <cfRule type="expression" dxfId="118" priority="13357">
      <formula>MID(#REF!,3,6)="000000"</formula>
    </cfRule>
    <cfRule type="expression" dxfId="117" priority="13358">
      <formula>MID(#REF!,4,5)="00000"</formula>
    </cfRule>
    <cfRule type="expression" dxfId="116" priority="13359">
      <formula>MID(#REF!,5,4)="0000"</formula>
    </cfRule>
    <cfRule type="expression" dxfId="115" priority="13360">
      <formula>MID(#REF!,7,2)="00"</formula>
    </cfRule>
    <cfRule type="expression" dxfId="114" priority="13361">
      <formula>MID(#REF!,8,1)="0"</formula>
    </cfRule>
    <cfRule type="expression" dxfId="113" priority="13362">
      <formula>#REF!="Excluído"</formula>
    </cfRule>
    <cfRule type="expression" dxfId="112" priority="13363">
      <formula>#REF!="Alterar"</formula>
    </cfRule>
    <cfRule type="expression" dxfId="111" priority="13364">
      <formula>#REF!="Excluir"</formula>
    </cfRule>
    <cfRule type="expression" dxfId="110" priority="13365">
      <formula>#REF!="Incluir"</formula>
    </cfRule>
  </conditionalFormatting>
  <conditionalFormatting sqref="H74:I76">
    <cfRule type="expression" dxfId="109" priority="13366">
      <formula>MID(#REF!,2,7)="0000000"</formula>
    </cfRule>
    <cfRule type="expression" dxfId="108" priority="13367">
      <formula>MID(#REF!,3,6)="000000"</formula>
    </cfRule>
    <cfRule type="expression" dxfId="107" priority="13368">
      <formula>MID(#REF!,4,5)="00000"</formula>
    </cfRule>
    <cfRule type="expression" dxfId="106" priority="13369">
      <formula>MID(#REF!,5,4)="0000"</formula>
    </cfRule>
    <cfRule type="expression" dxfId="105" priority="13370">
      <formula>MID(#REF!,7,2)="00"</formula>
    </cfRule>
    <cfRule type="expression" dxfId="104" priority="13371">
      <formula>MID(#REF!,8,1)="0"</formula>
    </cfRule>
    <cfRule type="expression" dxfId="103" priority="13372">
      <formula>#REF!="Excluído"</formula>
    </cfRule>
    <cfRule type="expression" dxfId="102" priority="13373">
      <formula>#REF!="Alterar"</formula>
    </cfRule>
    <cfRule type="expression" dxfId="101" priority="13374">
      <formula>#REF!="Excluir"</formula>
    </cfRule>
    <cfRule type="expression" dxfId="100" priority="13375">
      <formula>#REF!="Incluir"</formula>
    </cfRule>
  </conditionalFormatting>
  <conditionalFormatting sqref="I536">
    <cfRule type="expression" dxfId="99" priority="13376">
      <formula>MID(#REF!,2,7)="0000000"</formula>
    </cfRule>
    <cfRule type="expression" dxfId="98" priority="13377">
      <formula>MID(#REF!,3,6)="000000"</formula>
    </cfRule>
    <cfRule type="expression" dxfId="97" priority="13378">
      <formula>MID(#REF!,4,5)="00000"</formula>
    </cfRule>
    <cfRule type="expression" dxfId="96" priority="13379">
      <formula>MID(#REF!,5,4)="0000"</formula>
    </cfRule>
    <cfRule type="expression" dxfId="95" priority="13380">
      <formula>MID(#REF!,7,2)="00"</formula>
    </cfRule>
    <cfRule type="expression" dxfId="94" priority="13381">
      <formula>MID(#REF!,8,1)="0"</formula>
    </cfRule>
    <cfRule type="expression" dxfId="93" priority="13382">
      <formula>#REF!="Excluído"</formula>
    </cfRule>
    <cfRule type="expression" dxfId="92" priority="13383">
      <formula>#REF!="Alterar"</formula>
    </cfRule>
    <cfRule type="expression" dxfId="91" priority="13384">
      <formula>#REF!="Excluir"</formula>
    </cfRule>
    <cfRule type="expression" dxfId="90" priority="13385">
      <formula>#REF!="Incluir"</formula>
    </cfRule>
  </conditionalFormatting>
  <conditionalFormatting sqref="H181:I181">
    <cfRule type="expression" dxfId="89" priority="13386">
      <formula>MID(#REF!,2,7)="0000000"</formula>
    </cfRule>
    <cfRule type="expression" dxfId="88" priority="13387">
      <formula>MID(#REF!,3,6)="000000"</formula>
    </cfRule>
    <cfRule type="expression" dxfId="87" priority="13388">
      <formula>MID(#REF!,4,5)="00000"</formula>
    </cfRule>
    <cfRule type="expression" dxfId="86" priority="13389">
      <formula>MID(#REF!,5,4)="0000"</formula>
    </cfRule>
    <cfRule type="expression" dxfId="85" priority="13390">
      <formula>MID(#REF!,7,2)="00"</formula>
    </cfRule>
    <cfRule type="expression" dxfId="84" priority="13391">
      <formula>MID(#REF!,8,1)="0"</formula>
    </cfRule>
    <cfRule type="expression" dxfId="83" priority="13392">
      <formula>#REF!="Excluído"</formula>
    </cfRule>
    <cfRule type="expression" dxfId="82" priority="13393">
      <formula>#REF!="Alterar"</formula>
    </cfRule>
    <cfRule type="expression" dxfId="81" priority="13394">
      <formula>#REF!="Excluir"</formula>
    </cfRule>
    <cfRule type="expression" dxfId="80" priority="13395">
      <formula>#REF!="Incluir"</formula>
    </cfRule>
  </conditionalFormatting>
  <conditionalFormatting sqref="K359">
    <cfRule type="expression" dxfId="79" priority="71">
      <formula>MID(#REF!,2,7)="0000000"</formula>
    </cfRule>
    <cfRule type="expression" dxfId="78" priority="72">
      <formula>MID(#REF!,3,6)="000000"</formula>
    </cfRule>
    <cfRule type="expression" dxfId="77" priority="73">
      <formula>MID(#REF!,4,5)="00000"</formula>
    </cfRule>
    <cfRule type="expression" dxfId="76" priority="74">
      <formula>MID(#REF!,5,4)="0000"</formula>
    </cfRule>
    <cfRule type="expression" dxfId="75" priority="75">
      <formula>MID(#REF!,7,2)="00"</formula>
    </cfRule>
    <cfRule type="expression" dxfId="74" priority="76">
      <formula>MID(#REF!,8,1)="0"</formula>
    </cfRule>
    <cfRule type="expression" dxfId="73" priority="77">
      <formula>#REF!="Excluído"</formula>
    </cfRule>
    <cfRule type="expression" dxfId="72" priority="78">
      <formula>#REF!="Alterar"</formula>
    </cfRule>
    <cfRule type="expression" dxfId="71" priority="79">
      <formula>#REF!="Excluir"</formula>
    </cfRule>
    <cfRule type="expression" dxfId="70" priority="80">
      <formula>#REF!="Incluir"</formula>
    </cfRule>
  </conditionalFormatting>
  <conditionalFormatting sqref="M359">
    <cfRule type="expression" dxfId="69" priority="61">
      <formula>MID(#REF!,2,7)="0000000"</formula>
    </cfRule>
    <cfRule type="expression" dxfId="68" priority="62">
      <formula>MID(#REF!,3,6)="000000"</formula>
    </cfRule>
    <cfRule type="expression" dxfId="67" priority="63">
      <formula>MID(#REF!,4,5)="00000"</formula>
    </cfRule>
    <cfRule type="expression" dxfId="66" priority="64">
      <formula>MID(#REF!,5,4)="0000"</formula>
    </cfRule>
    <cfRule type="expression" dxfId="65" priority="65">
      <formula>MID(#REF!,7,2)="00"</formula>
    </cfRule>
    <cfRule type="expression" dxfId="64" priority="66">
      <formula>MID(#REF!,8,1)="0"</formula>
    </cfRule>
    <cfRule type="expression" dxfId="63" priority="67">
      <formula>#REF!="Excluído"</formula>
    </cfRule>
    <cfRule type="expression" dxfId="62" priority="68">
      <formula>#REF!="Alterar"</formula>
    </cfRule>
    <cfRule type="expression" dxfId="61" priority="69">
      <formula>#REF!="Excluir"</formula>
    </cfRule>
    <cfRule type="expression" dxfId="60" priority="70">
      <formula>#REF!="Incluir"</formula>
    </cfRule>
  </conditionalFormatting>
  <conditionalFormatting sqref="K270:K275">
    <cfRule type="expression" dxfId="59" priority="51">
      <formula>MID(#REF!,2,7)="0000000"</formula>
    </cfRule>
    <cfRule type="expression" dxfId="58" priority="52">
      <formula>MID(#REF!,3,6)="000000"</formula>
    </cfRule>
    <cfRule type="expression" dxfId="57" priority="53">
      <formula>MID(#REF!,4,5)="00000"</formula>
    </cfRule>
    <cfRule type="expression" dxfId="56" priority="54">
      <formula>MID(#REF!,5,4)="0000"</formula>
    </cfRule>
    <cfRule type="expression" dxfId="55" priority="55">
      <formula>MID(#REF!,7,2)="00"</formula>
    </cfRule>
    <cfRule type="expression" dxfId="54" priority="56">
      <formula>MID(#REF!,8,1)="0"</formula>
    </cfRule>
    <cfRule type="expression" dxfId="53" priority="57">
      <formula>#REF!="Excluído"</formula>
    </cfRule>
    <cfRule type="expression" dxfId="52" priority="58">
      <formula>#REF!="Alterar"</formula>
    </cfRule>
    <cfRule type="expression" dxfId="51" priority="59">
      <formula>#REF!="Excluir"</formula>
    </cfRule>
    <cfRule type="expression" dxfId="50" priority="60">
      <formula>#REF!="Incluir"</formula>
    </cfRule>
  </conditionalFormatting>
  <conditionalFormatting sqref="M271:M275">
    <cfRule type="expression" dxfId="49" priority="41">
      <formula>MID(#REF!,2,7)="0000000"</formula>
    </cfRule>
    <cfRule type="expression" dxfId="48" priority="42">
      <formula>MID(#REF!,3,6)="000000"</formula>
    </cfRule>
    <cfRule type="expression" dxfId="47" priority="43">
      <formula>MID(#REF!,4,5)="00000"</formula>
    </cfRule>
    <cfRule type="expression" dxfId="46" priority="44">
      <formula>MID(#REF!,5,4)="0000"</formula>
    </cfRule>
    <cfRule type="expression" dxfId="45" priority="45">
      <formula>MID(#REF!,7,2)="00"</formula>
    </cfRule>
    <cfRule type="expression" dxfId="44" priority="46">
      <formula>MID(#REF!,8,1)="0"</formula>
    </cfRule>
    <cfRule type="expression" dxfId="43" priority="47">
      <formula>#REF!="Excluído"</formula>
    </cfRule>
    <cfRule type="expression" dxfId="42" priority="48">
      <formula>#REF!="Alterar"</formula>
    </cfRule>
    <cfRule type="expression" dxfId="41" priority="49">
      <formula>#REF!="Excluir"</formula>
    </cfRule>
    <cfRule type="expression" dxfId="40" priority="50">
      <formula>#REF!="Incluir"</formula>
    </cfRule>
  </conditionalFormatting>
  <conditionalFormatting sqref="M264">
    <cfRule type="expression" dxfId="39" priority="31">
      <formula>MID(#REF!,2,7)="0000000"</formula>
    </cfRule>
    <cfRule type="expression" dxfId="38" priority="32">
      <formula>MID(#REF!,3,6)="000000"</formula>
    </cfRule>
    <cfRule type="expression" dxfId="37" priority="33">
      <formula>MID(#REF!,4,5)="00000"</formula>
    </cfRule>
    <cfRule type="expression" dxfId="36" priority="34">
      <formula>MID(#REF!,5,4)="0000"</formula>
    </cfRule>
    <cfRule type="expression" dxfId="35" priority="35">
      <formula>MID(#REF!,7,2)="00"</formula>
    </cfRule>
    <cfRule type="expression" dxfId="34" priority="36">
      <formula>MID(#REF!,8,1)="0"</formula>
    </cfRule>
    <cfRule type="expression" dxfId="33" priority="37">
      <formula>#REF!="Excluído"</formula>
    </cfRule>
    <cfRule type="expression" dxfId="32" priority="38">
      <formula>#REF!="Alterar"</formula>
    </cfRule>
    <cfRule type="expression" dxfId="31" priority="39">
      <formula>#REF!="Excluir"</formula>
    </cfRule>
    <cfRule type="expression" dxfId="30" priority="40">
      <formula>#REF!="Incluir"</formula>
    </cfRule>
  </conditionalFormatting>
  <conditionalFormatting sqref="M265">
    <cfRule type="expression" dxfId="29" priority="21">
      <formula>MID(#REF!,2,7)="0000000"</formula>
    </cfRule>
    <cfRule type="expression" dxfId="28" priority="22">
      <formula>MID(#REF!,3,6)="000000"</formula>
    </cfRule>
    <cfRule type="expression" dxfId="27" priority="23">
      <formula>MID(#REF!,4,5)="00000"</formula>
    </cfRule>
    <cfRule type="expression" dxfId="26" priority="24">
      <formula>MID(#REF!,5,4)="0000"</formula>
    </cfRule>
    <cfRule type="expression" dxfId="25" priority="25">
      <formula>MID(#REF!,7,2)="00"</formula>
    </cfRule>
    <cfRule type="expression" dxfId="24" priority="26">
      <formula>MID(#REF!,8,1)="0"</formula>
    </cfRule>
    <cfRule type="expression" dxfId="23" priority="27">
      <formula>#REF!="Excluído"</formula>
    </cfRule>
    <cfRule type="expression" dxfId="22" priority="28">
      <formula>#REF!="Alterar"</formula>
    </cfRule>
    <cfRule type="expression" dxfId="21" priority="29">
      <formula>#REF!="Excluir"</formula>
    </cfRule>
    <cfRule type="expression" dxfId="20" priority="30">
      <formula>#REF!="Incluir"</formula>
    </cfRule>
  </conditionalFormatting>
  <conditionalFormatting sqref="L490:L497">
    <cfRule type="expression" dxfId="19" priority="1">
      <formula>MID(#REF!,2,7)="0000000"</formula>
    </cfRule>
    <cfRule type="expression" dxfId="18" priority="2">
      <formula>MID(#REF!,3,6)="000000"</formula>
    </cfRule>
    <cfRule type="expression" dxfId="17" priority="3">
      <formula>MID(#REF!,4,5)="00000"</formula>
    </cfRule>
    <cfRule type="expression" dxfId="16" priority="4">
      <formula>MID(#REF!,5,4)="0000"</formula>
    </cfRule>
    <cfRule type="expression" dxfId="15" priority="5">
      <formula>MID(#REF!,7,2)="00"</formula>
    </cfRule>
    <cfRule type="expression" dxfId="14" priority="6">
      <formula>MID(#REF!,8,1)="0"</formula>
    </cfRule>
    <cfRule type="expression" dxfId="13" priority="7">
      <formula>#REF!="Excluído"</formula>
    </cfRule>
    <cfRule type="expression" dxfId="12" priority="8">
      <formula>#REF!="Alterar"</formula>
    </cfRule>
    <cfRule type="expression" dxfId="11" priority="9">
      <formula>#REF!="Excluir"</formula>
    </cfRule>
    <cfRule type="expression" dxfId="10" priority="10">
      <formula>#REF!="Incluir"</formula>
    </cfRule>
  </conditionalFormatting>
  <conditionalFormatting sqref="L430:L436">
    <cfRule type="expression" dxfId="9" priority="11">
      <formula>MID(#REF!,2,7)="0000000"</formula>
    </cfRule>
    <cfRule type="expression" dxfId="8" priority="12">
      <formula>MID(#REF!,3,6)="000000"</formula>
    </cfRule>
    <cfRule type="expression" dxfId="7" priority="13">
      <formula>MID(#REF!,4,5)="00000"</formula>
    </cfRule>
    <cfRule type="expression" dxfId="6" priority="14">
      <formula>MID(#REF!,5,4)="0000"</formula>
    </cfRule>
    <cfRule type="expression" dxfId="5" priority="15">
      <formula>MID(#REF!,7,2)="00"</formula>
    </cfRule>
    <cfRule type="expression" dxfId="4" priority="16">
      <formula>MID(#REF!,8,1)="0"</formula>
    </cfRule>
    <cfRule type="expression" dxfId="3" priority="17">
      <formula>#REF!="Excluído"</formula>
    </cfRule>
    <cfRule type="expression" dxfId="2" priority="18">
      <formula>#REF!="Alterar"</formula>
    </cfRule>
    <cfRule type="expression" dxfId="1" priority="19">
      <formula>#REF!="Excluir"</formula>
    </cfRule>
    <cfRule type="expression" dxfId="0" priority="20">
      <formula>#REF!="Incluir"</formula>
    </cfRule>
  </conditionalFormatting>
  <pageMargins left="0.11811023622047245" right="0.11811023622047245" top="0.39370078740157483" bottom="0.39370078740157483" header="0.31496062992125984" footer="0.31496062992125984"/>
  <pageSetup paperSize="9" scale="5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414E58D72997F419A45BB966653A43F" ma:contentTypeVersion="31" ma:contentTypeDescription="Crie um novo documento." ma:contentTypeScope="" ma:versionID="c39ccd1c54a45ce8e1b1e2d0ba976c9c">
  <xsd:schema xmlns:xsd="http://www.w3.org/2001/XMLSchema" xmlns:xs="http://www.w3.org/2001/XMLSchema" xmlns:p="http://schemas.microsoft.com/office/2006/metadata/properties" xmlns:ns1="http://schemas.microsoft.com/sharepoint/v3" xmlns:ns2="078b5645-a65a-4968-9933-9b4102fc74d6" xmlns:ns3="608f7793-1cd4-43d3-b102-4d81181e6a29" xmlns:ns4="7a859c55-eec9-435c-8a3a-971d5afcbd48" targetNamespace="http://schemas.microsoft.com/office/2006/metadata/properties" ma:root="true" ma:fieldsID="46391c7f0da4bad6326982cdfbd410ac" ns1:_="" ns2:_="" ns3:_="" ns4:_="">
    <xsd:import namespace="http://schemas.microsoft.com/sharepoint/v3"/>
    <xsd:import namespace="078b5645-a65a-4968-9933-9b4102fc74d6"/>
    <xsd:import namespace="608f7793-1cd4-43d3-b102-4d81181e6a29"/>
    <xsd:import namespace="7a859c55-eec9-435c-8a3a-971d5afcbd48"/>
    <xsd:element name="properties">
      <xsd:complexType>
        <xsd:sequence>
          <xsd:element name="documentManagement">
            <xsd:complexType>
              <xsd:all>
                <xsd:element ref="ns2:Nome_x0020_do_x0020_Módulo" minOccurs="0"/>
                <xsd:element ref="ns3:Etapa" minOccurs="0"/>
                <xsd:element ref="ns2:Classificação_x0020_do_x0020_Documento" minOccurs="0"/>
                <xsd:element ref="ns2:Empresa_x003a_" minOccurs="0"/>
                <xsd:element ref="ns2:TaxKeywordTaxHTField" minOccurs="0"/>
                <xsd:element ref="ns2:TaxCatchAll" minOccurs="0"/>
                <xsd:element ref="ns1:_dlc_Exempt" minOccurs="0"/>
                <xsd:element ref="ns4:DLCPolicyLabelValue" minOccurs="0"/>
                <xsd:element ref="ns4:DLCPolicyLabelClientValue" minOccurs="0"/>
                <xsd:element ref="ns4:DLCPolicyLabelLoc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1" nillable="true" ma:displayName="Isentar de Polític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8b5645-a65a-4968-9933-9b4102fc74d6" elementFormDefault="qualified">
    <xsd:import namespace="http://schemas.microsoft.com/office/2006/documentManagement/types"/>
    <xsd:import namespace="http://schemas.microsoft.com/office/infopath/2007/PartnerControls"/>
    <xsd:element name="Nome_x0020_do_x0020_Módulo" ma:index="2" nillable="true" ma:displayName="Nome do Módulo" ma:description="Descrição do Nome do módulo do projeto" ma:internalName="Nome_x0020_do_x0020_M_x00f3_dulo0">
      <xsd:simpleType>
        <xsd:restriction base="dms:Text">
          <xsd:maxLength value="100"/>
        </xsd:restriction>
      </xsd:simpleType>
    </xsd:element>
    <xsd:element name="Classificação_x0020_do_x0020_Documento" ma:index="4" nillable="true" ma:displayName="Classificação do Documento" ma:default="Gerencial" ma:description="Classificação do documento se é técnico ou Gerencial" ma:format="Dropdown" ma:internalName="Classifica_x00e7__x00e3_o_x0020_do_x0020_Documento">
      <xsd:simpleType>
        <xsd:restriction base="dms:Choice">
          <xsd:enumeration value="Gerencial"/>
          <xsd:enumeration value="Técnico"/>
        </xsd:restriction>
      </xsd:simpleType>
    </xsd:element>
    <xsd:element name="Empresa_x003a_" ma:index="5" nillable="true" ma:displayName="Autor:" ma:description="Descrição do empresa responsável pela elaboração do documento." ma:internalName="Empresa_x003A_">
      <xsd:simpleType>
        <xsd:restriction base="dms:Text">
          <xsd:maxLength value="50"/>
        </xsd:restriction>
      </xsd:simpleType>
    </xsd:element>
    <xsd:element name="TaxKeywordTaxHTField" ma:index="9" nillable="true" ma:taxonomy="true" ma:internalName="TaxKeywordTaxHTField" ma:taxonomyFieldName="TaxKeyword" ma:displayName="Palavras-chave Corporativas" ma:fieldId="{23f27201-bee3-471e-b2e7-b64fd8b7ca38}" ma:taxonomyMulti="true" ma:sspId="713fecbb-5bd9-4522-a65e-96449a7b2a3c"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Coluna Global de Taxonomia" ma:hidden="true" ma:list="{f89f1438-46aa-44bd-83d6-48d889abd4e4}" ma:internalName="TaxCatchAll" ma:showField="CatchAllData" ma:web="078b5645-a65a-4968-9933-9b4102fc74d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8f7793-1cd4-43d3-b102-4d81181e6a29" elementFormDefault="qualified">
    <xsd:import namespace="http://schemas.microsoft.com/office/2006/documentManagement/types"/>
    <xsd:import namespace="http://schemas.microsoft.com/office/infopath/2007/PartnerControls"/>
    <xsd:element name="Etapa" ma:index="3" nillable="true" ma:displayName="Etapa" ma:default="CONCEPÇÃO" ma:description="Campo para identificar a etapa do projeto" ma:format="Dropdown" ma:internalName="Etapa">
      <xsd:simpleType>
        <xsd:restriction base="dms:Choice">
          <xsd:enumeration value="CONCEPÇÃO"/>
          <xsd:enumeration value="PLANEJAMENTO"/>
          <xsd:enumeration value="EXECUÇÃO"/>
          <xsd:enumeration value="Iniciação"/>
          <xsd:enumeration value="Elaboração"/>
          <xsd:enumeration value="Construção"/>
          <xsd:enumeration value="Transição/Implantação"/>
          <xsd:enumeration value="ENCERRAMENTO"/>
          <xsd:enumeration value="Cancelado"/>
        </xsd:restriction>
      </xsd:simpleType>
    </xsd:element>
  </xsd:schema>
  <xsd:schema xmlns:xsd="http://www.w3.org/2001/XMLSchema" xmlns:xs="http://www.w3.org/2001/XMLSchema" xmlns:dms="http://schemas.microsoft.com/office/2006/documentManagement/types" xmlns:pc="http://schemas.microsoft.com/office/infopath/2007/PartnerControls" targetNamespace="7a859c55-eec9-435c-8a3a-971d5afcbd48" elementFormDefault="qualified">
    <xsd:import namespace="http://schemas.microsoft.com/office/2006/documentManagement/types"/>
    <xsd:import namespace="http://schemas.microsoft.com/office/infopath/2007/PartnerControls"/>
    <xsd:element name="DLCPolicyLabelValue" ma:index="12" nillable="true" ma:displayName="Rótulo" ma:description="Armazena o valor atual do rótulo." ma:internalName="DLCPolicyLabelValue" ma:readOnly="true">
      <xsd:simpleType>
        <xsd:restriction base="dms:Note">
          <xsd:maxLength value="255"/>
        </xsd:restriction>
      </xsd:simpleType>
    </xsd:element>
    <xsd:element name="DLCPolicyLabelClientValue" ma:index="13" nillable="true" ma:displayName="Valor do Rótulo do Cliente" ma:description="Armazena o último valor de rótulo computado no cliente." ma:hidden="true" ma:internalName="DLCPolicyLabelClientValue" ma:readOnly="false">
      <xsd:simpleType>
        <xsd:restriction base="dms:Note"/>
      </xsd:simpleType>
    </xsd:element>
    <xsd:element name="DLCPolicyLabelLock" ma:index="14" nillable="true" ma:displayName="Rótulo Bloqueado" ma:description="Indica se o rótulo deve ser atualizado quando as propriedades do item forem modificadas."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Tipo de Conteú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LCPolicyLabelLock xmlns="7a859c55-eec9-435c-8a3a-971d5afcbd48" xsi:nil="true"/>
    <Etapa xmlns="608f7793-1cd4-43d3-b102-4d81181e6a29">CONCEPÇÃO</Etapa>
    <Classificação_x0020_do_x0020_Documento xmlns="078b5645-a65a-4968-9933-9b4102fc74d6">Gerencial</Classificação_x0020_do_x0020_Documento>
    <TaxKeywordTaxHTField xmlns="078b5645-a65a-4968-9933-9b4102fc74d6">
      <Terms xmlns="http://schemas.microsoft.com/office/infopath/2007/PartnerControls"/>
    </TaxKeywordTaxHTField>
    <DLCPolicyLabelClientValue xmlns="7a859c55-eec9-435c-8a3a-971d5afcbd48" xsi:nil="true"/>
    <Nome_x0020_do_x0020_Módulo xmlns="078b5645-a65a-4968-9933-9b4102fc74d6" xsi:nil="true"/>
    <Empresa_x003a_ xmlns="078b5645-a65a-4968-9933-9b4102fc74d6" xsi:nil="true"/>
    <TaxCatchAll xmlns="078b5645-a65a-4968-9933-9b4102fc74d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Documento</p:Name>
  <p:Description/>
  <p:Statement/>
  <p:PolicyItems>
    <p:PolicyItem featureId="Microsoft.Office.RecordsManagement.PolicyFeatures.PolicyAudit" staticId="0x0101001414E58D72997F419A45BB966653A43F|1772413730" UniqueId="22195aa5-9854-4a8a-a012-e6d4fb25d635">
      <p:Name>Auditoria</p:Name>
      <p:Description>Audita ações do usuário em documentos e itens de lista para gravá-las no Log de Auditoria.</p:Description>
      <p:CustomData>
        <Audit/>
      </p:CustomData>
    </p:PolicyItem>
  </p:PolicyItems>
</p:Policy>
</file>

<file path=customXml/itemProps1.xml><?xml version="1.0" encoding="utf-8"?>
<ds:datastoreItem xmlns:ds="http://schemas.openxmlformats.org/officeDocument/2006/customXml" ds:itemID="{E0200CF9-67EA-4181-9B85-D38D0462C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8b5645-a65a-4968-9933-9b4102fc74d6"/>
    <ds:schemaRef ds:uri="608f7793-1cd4-43d3-b102-4d81181e6a29"/>
    <ds:schemaRef ds:uri="7a859c55-eec9-435c-8a3a-971d5afcb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62973D-DC44-4AD7-8D8C-8B115C908D0D}">
  <ds:schemaRef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purl.org/dc/terms/"/>
    <ds:schemaRef ds:uri="7a859c55-eec9-435c-8a3a-971d5afcbd48"/>
    <ds:schemaRef ds:uri="http://schemas.microsoft.com/sharepoint/v3"/>
    <ds:schemaRef ds:uri="608f7793-1cd4-43d3-b102-4d81181e6a29"/>
    <ds:schemaRef ds:uri="http://schemas.microsoft.com/office/infopath/2007/PartnerControls"/>
    <ds:schemaRef ds:uri="http://schemas.openxmlformats.org/package/2006/metadata/core-properties"/>
    <ds:schemaRef ds:uri="078b5645-a65a-4968-9933-9b4102fc74d6"/>
  </ds:schemaRefs>
</ds:datastoreItem>
</file>

<file path=customXml/itemProps3.xml><?xml version="1.0" encoding="utf-8"?>
<ds:datastoreItem xmlns:ds="http://schemas.openxmlformats.org/officeDocument/2006/customXml" ds:itemID="{62A217F7-3C89-4807-9333-FEB316FDD964}">
  <ds:schemaRefs>
    <ds:schemaRef ds:uri="http://schemas.microsoft.com/sharepoint/v3/contenttype/forms"/>
  </ds:schemaRefs>
</ds:datastoreItem>
</file>

<file path=customXml/itemProps4.xml><?xml version="1.0" encoding="utf-8"?>
<ds:datastoreItem xmlns:ds="http://schemas.openxmlformats.org/officeDocument/2006/customXml" ds:itemID="{7198E339-F60A-426B-98E7-DC2B46C134A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EMENTARIO DA REC_23</vt:lpstr>
      <vt:lpstr>INCLUSÕES</vt:lpstr>
      <vt:lpstr>ALTERAÇÕES</vt:lpstr>
      <vt:lpstr>EXCLUSÕES</vt:lpstr>
      <vt:lpstr>COMPATIB REC_FR DE2022_PARA2023</vt:lpstr>
      <vt:lpstr>COMPATIB REC_FR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dc:creator>
  <cp:lastModifiedBy>Elizabeth</cp:lastModifiedBy>
  <cp:lastPrinted>2022-04-18T19:29:30Z</cp:lastPrinted>
  <dcterms:created xsi:type="dcterms:W3CDTF">2016-06-23T18:04:26Z</dcterms:created>
  <dcterms:modified xsi:type="dcterms:W3CDTF">2023-02-06T18:55:48Z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0x0101001414E58D72997F419A45BB966653A43F</vt:lpwstr>
  </property>
</Properties>
</file>